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6825" tabRatio="891" activeTab="0"/>
  </bookViews>
  <sheets>
    <sheet name="Notice" sheetId="1" r:id="rId1"/>
    <sheet name="Formulaire" sheetId="2" r:id="rId2"/>
    <sheet name="1- Présentation de la structure" sheetId="3" r:id="rId3"/>
    <sheet name="2- Présentation du projet" sheetId="4" r:id="rId4"/>
    <sheet name="3- Calendrier" sheetId="5" r:id="rId5"/>
    <sheet name="4 - Attestation" sheetId="6" r:id="rId6"/>
    <sheet name="5 - Auto-évaluation" sheetId="7" r:id="rId7"/>
    <sheet name="6 - Budget prévisionnel " sheetId="8" r:id="rId8"/>
    <sheet name="7- Budget structure" sheetId="9" r:id="rId9"/>
  </sheets>
  <definedNames>
    <definedName name="__xlnm.Print_Area" localSheetId="3">'2- Présentation du projet'!$A$1:$B$124</definedName>
    <definedName name="__xlnm.Print_Area" localSheetId="1">'Formulaire'!$A$1:$K$70</definedName>
    <definedName name="__xlnm.Print_Area" localSheetId="0">'Notice'!$B$1:$K$9</definedName>
    <definedName name="_xlfn.IFERROR" hidden="1">#NAME?</definedName>
    <definedName name="_xlnm.Print_Area" localSheetId="2">'1- Présentation de la structure'!$A$1:$J$47</definedName>
    <definedName name="_xlnm.Print_Area" localSheetId="3">'2- Présentation du projet'!$A$1:$A$42</definedName>
    <definedName name="_xlnm.Print_Area" localSheetId="4">'3- Calendrier'!$A$1:$I$29</definedName>
    <definedName name="_xlnm.Print_Area" localSheetId="5">'4 - Attestation'!$A$1:$F$31</definedName>
    <definedName name="_xlnm.Print_Area" localSheetId="6">'5 - Auto-évaluation'!$A$1:$H$31</definedName>
    <definedName name="_xlnm.Print_Area" localSheetId="7">'6 - Budget prévisionnel '!$A$1:$F$74</definedName>
    <definedName name="_xlnm.Print_Area" localSheetId="8">'7- Budget structure'!$A$1:$K$106</definedName>
    <definedName name="_xlnm.Print_Area" localSheetId="1">'Formulaire'!$A$1:$M$70</definedName>
    <definedName name="_xlnm.Print_Area" localSheetId="0">'Notice'!$A$1:$J$77</definedName>
  </definedNames>
  <calcPr calcMode="manual" fullCalcOnLoad="1"/>
</workbook>
</file>

<file path=xl/comments2.xml><?xml version="1.0" encoding="utf-8"?>
<comments xmlns="http://schemas.openxmlformats.org/spreadsheetml/2006/main">
  <authors>
    <author>Cl?mence L?zier</author>
  </authors>
  <commentList>
    <comment ref="C59" authorId="0">
      <text>
        <r>
          <rPr>
            <b/>
            <sz val="9"/>
            <rFont val="Tahoma"/>
            <family val="0"/>
          </rPr>
          <t xml:space="preserve">Totalité des charges de la structure selon le dernier excercice comptable </t>
        </r>
        <r>
          <rPr>
            <sz val="9"/>
            <rFont val="Tahoma"/>
            <family val="0"/>
          </rPr>
          <t xml:space="preserve">
</t>
        </r>
      </text>
    </comment>
  </commentList>
</comments>
</file>

<file path=xl/comments9.xml><?xml version="1.0" encoding="utf-8"?>
<comments xmlns="http://schemas.openxmlformats.org/spreadsheetml/2006/main">
  <authors>
    <author>Mary</author>
  </authors>
  <commentList>
    <comment ref="A11" authorId="0">
      <text>
        <r>
          <rPr>
            <b/>
            <sz val="10"/>
            <rFont val="Tahoma"/>
            <family val="2"/>
          </rPr>
          <t>CSP : Charges Sociales Patronales</t>
        </r>
      </text>
    </comment>
    <comment ref="A36" authorId="0">
      <text>
        <r>
          <rPr>
            <b/>
            <sz val="10"/>
            <rFont val="Tahoma"/>
            <family val="2"/>
          </rPr>
          <t>CSP : Charges Sociales Patronales</t>
        </r>
      </text>
    </comment>
    <comment ref="A37" authorId="0">
      <text>
        <r>
          <rPr>
            <b/>
            <sz val="10"/>
            <rFont val="Tahoma"/>
            <family val="2"/>
          </rPr>
          <t>CSP : Charges Sociales Patronales</t>
        </r>
      </text>
    </comment>
    <comment ref="A44" authorId="0">
      <text>
        <r>
          <rPr>
            <b/>
            <sz val="10"/>
            <rFont val="Tahoma"/>
            <family val="2"/>
          </rPr>
          <t>CSP : Charges Sociales Patronales</t>
        </r>
      </text>
    </comment>
    <comment ref="A45" authorId="0">
      <text>
        <r>
          <rPr>
            <b/>
            <sz val="10"/>
            <rFont val="Tahoma"/>
            <family val="2"/>
          </rPr>
          <t>CSP : Charges Sociales Patronales</t>
        </r>
      </text>
    </comment>
  </commentList>
</comments>
</file>

<file path=xl/sharedStrings.xml><?xml version="1.0" encoding="utf-8"?>
<sst xmlns="http://schemas.openxmlformats.org/spreadsheetml/2006/main" count="258" uniqueCount="193">
  <si>
    <t>DELAI DE DEPOT</t>
  </si>
  <si>
    <t>Votre structure</t>
  </si>
  <si>
    <t>Votre demande</t>
  </si>
  <si>
    <t xml:space="preserve">Adresse : </t>
  </si>
  <si>
    <t>Aide non remboursable sollicitée :</t>
  </si>
  <si>
    <t>Civilité</t>
  </si>
  <si>
    <t>Madame</t>
  </si>
  <si>
    <t xml:space="preserve">Code Postal : </t>
  </si>
  <si>
    <t>Responsable du suivi administratif de votre demande :</t>
  </si>
  <si>
    <t>Monsieur</t>
  </si>
  <si>
    <t>Nom :</t>
  </si>
  <si>
    <t>Prénom :</t>
  </si>
  <si>
    <t>Fonction :</t>
  </si>
  <si>
    <t>Représentant légal de votre structure :</t>
  </si>
  <si>
    <t>1 - Chanson</t>
  </si>
  <si>
    <t>N° de téléphone :</t>
  </si>
  <si>
    <t>2 - Comédie musicale</t>
  </si>
  <si>
    <t xml:space="preserve">Nom : </t>
  </si>
  <si>
    <t>3 - Jazz, blues et musiques improvisées</t>
  </si>
  <si>
    <t>4 - Pop-rock et genres assimilés</t>
  </si>
  <si>
    <t>5 - Rap, Hip-hop, Reggae et genres assimilés</t>
  </si>
  <si>
    <t>6 - Musiques électroniques</t>
  </si>
  <si>
    <t>7 - Musiques traditionnelles</t>
  </si>
  <si>
    <t>8 - Humour</t>
  </si>
  <si>
    <t>9 - Attractions visuelles et autres</t>
  </si>
  <si>
    <t>10 - Musique du monde</t>
  </si>
  <si>
    <t>11 - Cabarets, revues</t>
  </si>
  <si>
    <t>Période concernée :</t>
  </si>
  <si>
    <t>au</t>
  </si>
  <si>
    <t>12 - Autres genres musicaux</t>
  </si>
  <si>
    <t xml:space="preserve"> </t>
  </si>
  <si>
    <t>Je déclare exactes les informations communiquées dans l'ensemble des pièces du dossier.</t>
  </si>
  <si>
    <t>Fait à :</t>
  </si>
  <si>
    <t>CHARGES</t>
  </si>
  <si>
    <t>SACEM</t>
  </si>
  <si>
    <t>ADAMI</t>
  </si>
  <si>
    <t>FCM</t>
  </si>
  <si>
    <t>SPEDIDAM</t>
  </si>
  <si>
    <t>Autres (à préciser)</t>
  </si>
  <si>
    <t>Europe</t>
  </si>
  <si>
    <t>Région</t>
  </si>
  <si>
    <t>Département</t>
  </si>
  <si>
    <t>Ville</t>
  </si>
  <si>
    <t>TOTAL CHARGES HT</t>
  </si>
  <si>
    <t>PRODUITS</t>
  </si>
  <si>
    <t>Lead du plateau artistique : Selon vous le lead est-il plutôt féminin, masculin ou mixte ?</t>
  </si>
  <si>
    <t>Appel à projets  :</t>
  </si>
  <si>
    <t xml:space="preserve">Date limite de dépôt de dossier </t>
  </si>
  <si>
    <t xml:space="preserve">     </t>
  </si>
  <si>
    <t xml:space="preserve">          </t>
  </si>
  <si>
    <t xml:space="preserve">CONTACT </t>
  </si>
  <si>
    <t>Equipe permanente</t>
  </si>
  <si>
    <t>Fonction</t>
  </si>
  <si>
    <t>Répartition 
Femmes / Hommes</t>
  </si>
  <si>
    <t>Nature du contrat de travail, indiquer : 
CDI, CDD (surcroît d'activité), Contrat aidé</t>
  </si>
  <si>
    <t>Nom, Prénom</t>
  </si>
  <si>
    <t>Exercice en cours</t>
  </si>
  <si>
    <t>F</t>
  </si>
  <si>
    <t>H</t>
  </si>
  <si>
    <r>
      <rPr>
        <b/>
        <sz val="10"/>
        <rFont val="Arial Narrow"/>
        <family val="2"/>
      </rPr>
      <t>Répartition femmes-hommes</t>
    </r>
    <r>
      <rPr>
        <sz val="10"/>
        <rFont val="Arial Narrow"/>
        <family val="2"/>
      </rPr>
      <t xml:space="preserve"> : Cette demande s’inscrit dans le cadre de l’engagement des partenaires pour l’égalité femmes-hommes et la diversité. </t>
    </r>
  </si>
  <si>
    <t>Dimension artistique du projet</t>
  </si>
  <si>
    <t>Diversité et cohérence des partenaires mobilisés</t>
  </si>
  <si>
    <t>Gouvernance et missions des partenaires</t>
  </si>
  <si>
    <t xml:space="preserve">Modèle économique du projet </t>
  </si>
  <si>
    <t>Dimension égalité Femmes / Hommes</t>
  </si>
  <si>
    <t xml:space="preserve">Prise en compte des enjeux environnementaux </t>
  </si>
  <si>
    <t>Impacts et contribution à l'intérêt général, à la structuration de la filière, et à la diversité culturelle</t>
  </si>
  <si>
    <t>Réponse aux besoins du territoire et de ses acteurs</t>
  </si>
  <si>
    <t xml:space="preserve">Diversité artistique </t>
  </si>
  <si>
    <t xml:space="preserve">Impact du projet sur le public et/ou du territoire : 
action culturelle, éducation artistique, participation
des habitants
</t>
  </si>
  <si>
    <t xml:space="preserve">Caractère expérimental du projet (socialement, artistiquement, en terme de méthode ou de gouvernance...)
</t>
  </si>
  <si>
    <t>RESULTAT</t>
  </si>
  <si>
    <t>TOTAL PRODUITS HT</t>
  </si>
  <si>
    <t>Communauté de communes et d'agglomérations</t>
  </si>
  <si>
    <t>Collectivités territoriales :</t>
  </si>
  <si>
    <t>Autres ministères</t>
  </si>
  <si>
    <t>Ministère de la Culture, DRAC</t>
  </si>
  <si>
    <t>Etat :</t>
  </si>
  <si>
    <t>3/ Subventions &amp; aides publiques</t>
  </si>
  <si>
    <t>Partenaires privés</t>
  </si>
  <si>
    <t>2/ Apports en numéraires des partenaires</t>
  </si>
  <si>
    <t xml:space="preserve">1/ Recettes </t>
  </si>
  <si>
    <t>2/ Technique, logistique, sécurité</t>
  </si>
  <si>
    <t>1/ Artistique</t>
  </si>
  <si>
    <t>€</t>
  </si>
  <si>
    <t xml:space="preserve">Nombre annuel des heures </t>
  </si>
  <si>
    <t>3/ Communication, promotion</t>
  </si>
  <si>
    <t>4/ Frais de fonctionnement</t>
  </si>
  <si>
    <t xml:space="preserve">5/ Autres charges </t>
  </si>
  <si>
    <t xml:space="preserve">Du </t>
  </si>
  <si>
    <t xml:space="preserve">Au </t>
  </si>
  <si>
    <t>N° de siret :</t>
  </si>
  <si>
    <t xml:space="preserve">Impact du projet sur la création ou la sécurisation de l'emploi et sur la qualité des emplois 
</t>
  </si>
  <si>
    <t xml:space="preserve">Soutien à l'émergence </t>
  </si>
  <si>
    <t>Date de séance du comité d'attribution</t>
  </si>
  <si>
    <t>FORMULAIRE</t>
  </si>
  <si>
    <t>PRÉSENTATION DE LA STRUCTURE</t>
  </si>
  <si>
    <t xml:space="preserve">LES DATES CLÉS </t>
  </si>
  <si>
    <t>Ville :</t>
  </si>
  <si>
    <t>Nom de la structure :</t>
  </si>
  <si>
    <t>Forme juridique :</t>
  </si>
  <si>
    <t>Site internet de la structure :</t>
  </si>
  <si>
    <t>Nombre de salariés (en ETP) :</t>
  </si>
  <si>
    <t xml:space="preserve">Montant de la subvention demandée : </t>
  </si>
  <si>
    <t>Montant global du budget de l'action :</t>
  </si>
  <si>
    <t>Adresse mel :</t>
  </si>
  <si>
    <t>du</t>
  </si>
  <si>
    <t>le</t>
  </si>
  <si>
    <t>ATTESTATION SUR L'HONNEUR</t>
  </si>
  <si>
    <t xml:space="preserve">agissant en qualité de </t>
  </si>
  <si>
    <t>Fait à</t>
  </si>
  <si>
    <t>Signature du responsable de la structure</t>
  </si>
  <si>
    <t>certifie sur l'honneur :</t>
  </si>
  <si>
    <t>Respecter les dispositions  des conventions collectives nationales étendues dans le champ du spectacle vivant, applicables en matière d’emploi des personnels artistiques et techniques, les dispositions liées au droit de la propriété artistique et littéraire et, le cas échéant, les modalités applicables à l’exposition des pratiques en amateur.
Dans le cas d’une programmation formalisée par contrat de cession, attester de son engagement en faveur d’une coresponsabilité sociale garantissant le caractère réglementaire des conditions de salaire appliquées aux artistes et techniciens concernés par le projet de programmation. Cet engagement impose notamment au bénéficiaire de vérifier que son cocontractant s’acquitte des formalités obligatoires prévues aux articles du code du travail définissant le travail dissimulé (L. 8221-3 et L. 8221-5) pour les contrats supérieurs à 5 000 € HT. Conformément à l’article L.3245-2 du Code du Travail, le bénéficiaire peut être tenu, solidairement avec l'employeur du salarié, au paiement des rémunérations, indemnités et charges dues en cas de défaillance de celui-ci.</t>
  </si>
  <si>
    <t>BUDGETS DE LA STRUCTURE</t>
  </si>
  <si>
    <t xml:space="preserve">Début exercice : </t>
  </si>
  <si>
    <t xml:space="preserve">Clôture exercice : </t>
  </si>
  <si>
    <t>Prévisionnel</t>
  </si>
  <si>
    <t>%</t>
  </si>
  <si>
    <t>CHARGES FIXES</t>
  </si>
  <si>
    <t>1/ Personnel</t>
  </si>
  <si>
    <t xml:space="preserve">Salaires du personnel permanent (brut + CSP) </t>
  </si>
  <si>
    <t>Autres charges de personnel</t>
  </si>
  <si>
    <t>Autre (à préciser)</t>
  </si>
  <si>
    <t>2/ Locaux</t>
  </si>
  <si>
    <t>Loyer</t>
  </si>
  <si>
    <t>Entretien des locaux + Charges (Energie / Eau…)</t>
  </si>
  <si>
    <t>3/ Achat matières et fournitures</t>
  </si>
  <si>
    <t>Fournitures</t>
  </si>
  <si>
    <t>4/ Services exterieurs</t>
  </si>
  <si>
    <t>Honoraire comptable (compta générale, paies)</t>
  </si>
  <si>
    <t>Prestations extérieures 
(avocat, booking, maintenance informatique…)</t>
  </si>
  <si>
    <t>Frais postaux / Coursiers / Internet / Télécom</t>
  </si>
  <si>
    <t>5/ Frais bancaires, assurances et ammortissements</t>
  </si>
  <si>
    <t>Frais bancaires + Intérêts des emprunts et dettes</t>
  </si>
  <si>
    <t>Assurances</t>
  </si>
  <si>
    <t>Dotations aux amortissements</t>
  </si>
  <si>
    <t>6/ Impôts et taxes</t>
  </si>
  <si>
    <t>Impôts et taxes</t>
  </si>
  <si>
    <t>CHARGES VARIABLES</t>
  </si>
  <si>
    <t>Salaires des artistes (brut + CSP)</t>
  </si>
  <si>
    <t>Salaires des techniciens des artistes (brut + CSP)</t>
  </si>
  <si>
    <t>Achat de spectacles (contrats de cession)</t>
  </si>
  <si>
    <t>Hébergement, transport, défraiements…</t>
  </si>
  <si>
    <t>Coûts administratifs (visas...)</t>
  </si>
  <si>
    <t>Droits d'auteurs (liés aux créations)</t>
  </si>
  <si>
    <t>Salaires des techniciens (brut + CSP)</t>
  </si>
  <si>
    <t>Autres personnels régime général 
(accueil, chauffeurs, serveurs…) (brut + CSP)</t>
  </si>
  <si>
    <t>Backline, matériel son et lumière</t>
  </si>
  <si>
    <t>Location du(es) site(s)/salle(s)</t>
  </si>
  <si>
    <t>Aménagement / entretien du site /sécurité</t>
  </si>
  <si>
    <t>Transport, hébergement, défraiement des personnels, catering</t>
  </si>
  <si>
    <t>Achat de marchandises Bars &amp; buvettes</t>
  </si>
  <si>
    <t>Frais de commercialisation de billetterie</t>
  </si>
  <si>
    <t>3/ Communication</t>
  </si>
  <si>
    <t>Création &amp; réalisation &amp; diffusion des supports de communication (programmes, affiches …)</t>
  </si>
  <si>
    <t>Attachée de presse</t>
  </si>
  <si>
    <t>4/ Taxes</t>
  </si>
  <si>
    <t>Taxe sur les Spectacles de Variété</t>
  </si>
  <si>
    <t>SACD</t>
  </si>
  <si>
    <t>Sacem</t>
  </si>
  <si>
    <t>Billetterie</t>
  </si>
  <si>
    <t>Cessions de spectacles</t>
  </si>
  <si>
    <t>Coréalisations</t>
  </si>
  <si>
    <t>Location de la salle</t>
  </si>
  <si>
    <t xml:space="preserve">Recettes des buvettes et restauration </t>
  </si>
  <si>
    <t xml:space="preserve">Contrat de filière </t>
  </si>
  <si>
    <t>non concerné</t>
  </si>
  <si>
    <r>
      <rPr>
        <b/>
        <sz val="10"/>
        <color indexed="9"/>
        <rFont val="Arial Narrow"/>
        <family val="2"/>
      </rPr>
      <t xml:space="preserve">Adaptation de l'action au projet général et/ou à la stratégie de la structure bénéficiaire
</t>
    </r>
  </si>
  <si>
    <t xml:space="preserve">LOGO aura </t>
  </si>
  <si>
    <t>Numéro CNM :</t>
  </si>
  <si>
    <t>(le cas échéant)</t>
  </si>
  <si>
    <t>Montant global du budget de la structure :</t>
  </si>
  <si>
    <t xml:space="preserve">Nom du projet </t>
  </si>
  <si>
    <t xml:space="preserve">Nom, prénom </t>
  </si>
  <si>
    <t>Je soussigné.e</t>
  </si>
  <si>
    <t xml:space="preserve"> Réalisé 2019</t>
  </si>
  <si>
    <t>Prévisionnel 2020</t>
  </si>
  <si>
    <t>CNM  (commissions, droit de tirage) 
(à préciser)</t>
  </si>
  <si>
    <t xml:space="preserve">BUDGET PREVISIONNEL DU PROJET </t>
  </si>
  <si>
    <t xml:space="preserve">Membres des instances </t>
  </si>
  <si>
    <t>Instance concernée : conseil d'administration, bureau, ect</t>
  </si>
  <si>
    <t>Fin octobre / début novembre</t>
  </si>
  <si>
    <r>
      <t>Le</t>
    </r>
    <r>
      <rPr>
        <b/>
        <sz val="10"/>
        <rFont val="Arial Narrow"/>
        <family val="2"/>
      </rPr>
      <t xml:space="preserve"> 9 octobre </t>
    </r>
    <r>
      <rPr>
        <b/>
        <sz val="10"/>
        <color indexed="8"/>
        <rFont val="Arial Narrow"/>
        <family val="2"/>
      </rPr>
      <t>2020</t>
    </r>
  </si>
  <si>
    <r>
      <rPr>
        <b/>
        <sz val="10"/>
        <rFont val="Arial Narrow"/>
        <family val="2"/>
      </rPr>
      <t>Contacts</t>
    </r>
    <r>
      <rPr>
        <sz val="10"/>
        <rFont val="Arial Narrow"/>
        <family val="2"/>
      </rPr>
      <t xml:space="preserve">
Réseau Grand bureau : Ludivine Ducrot ludivine.ducrot@grandbureau.fr
Région : Claire Fillot claire.fillot@auvergnerhonealpes.fr
Etat (DRAC) : Isabelle Comburieu isabelle.combourieu@culture.gouv.fr
Centre national de la musique : Clémence Lézier clemence.lezier@cnm.fr
</t>
    </r>
  </si>
  <si>
    <t>Autres ministères que le Ministère  de la culture</t>
  </si>
  <si>
    <t>Soutien à l'expérimentation dans le champ des musiques actuelles</t>
  </si>
  <si>
    <t>Partenaire (à préciser)</t>
  </si>
  <si>
    <t>Partnaire (à préciser)</t>
  </si>
  <si>
    <t xml:space="preserve">Calendrier et planning des actions </t>
  </si>
  <si>
    <t xml:space="preserve">Mois / Année </t>
  </si>
  <si>
    <t xml:space="preserve">Actions </t>
  </si>
  <si>
    <t xml:space="preserve">PRESENTATION DETAILLEE DU PROJET </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</si>
</sst>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quot;_);\(#,##0\ &quot;€&quot;\)"/>
    <numFmt numFmtId="167" formatCode="#,##0\ &quot;€&quot;_);[Red]\(#,##0\ &quot;€&quot;\)"/>
    <numFmt numFmtId="168" formatCode="#,##0.00\ &quot;€&quot;_);\(#,##0.00\ &quot;€&quot;\)"/>
    <numFmt numFmtId="169" formatCode="#,##0.00\ &quot;€&quot;_);[Red]\(#,##0.00\ &quot;€&quot;\)"/>
    <numFmt numFmtId="170" formatCode="_ * #,##0_)\ &quot;€&quot;_ ;_ * \(#,##0\)\ &quot;€&quot;_ ;_ * &quot;-&quot;_)\ &quot;€&quot;_ ;_ @_ "/>
    <numFmt numFmtId="171" formatCode="_ * #,##0_)\ _€_ ;_ * \(#,##0\)\ _€_ ;_ * &quot;-&quot;_)\ _€_ ;_ @_ "/>
    <numFmt numFmtId="172" formatCode="_ * #,##0.00_)\ &quot;€&quot;_ ;_ * \(#,##0.00\)\ &quot;€&quot;_ ;_ * &quot;-&quot;??_)\ &quot;€&quot;_ ;_ @_ "/>
    <numFmt numFmtId="173" formatCode="_ * #,##0.00_)\ _€_ ;_ * \(#,##0.00\)\ _€_ ;_ * &quot;-&quot;??_)\ _€_ ;_ @_ "/>
    <numFmt numFmtId="174" formatCode="_-* #,##0&quot; €&quot;_-;\-* #,##0&quot; €&quot;_-;_-* &quot;- €&quot;_-;_-@_-"/>
    <numFmt numFmtId="175" formatCode="_-* #,##0.00\ _€_-;\-* #,##0.00\ _€_-;_-* \-??\ _€_-;_-@_-"/>
    <numFmt numFmtId="176" formatCode="_-* #,##0.00&quot; €&quot;_-;\-* #,##0.00&quot; €&quot;_-;_-* \-??&quot; €&quot;_-;_-@_-"/>
    <numFmt numFmtId="177" formatCode="0.0%"/>
    <numFmt numFmtId="178" formatCode="dddd&quot;, &quot;mmmm\ dd&quot;, &quot;yyyy"/>
    <numFmt numFmtId="179" formatCode="#,##0&quot; €&quot;"/>
    <numFmt numFmtId="180" formatCode="0#\ ##\ ##\ ##\ ##"/>
    <numFmt numFmtId="181" formatCode="dd/mm/yy;@"/>
    <numFmt numFmtId="182" formatCode="d\ mmmm\ yyyy;@"/>
    <numFmt numFmtId="183" formatCode="d/m/yy;@"/>
    <numFmt numFmtId="184" formatCode="#,##0\ [$€-1]"/>
    <numFmt numFmtId="185" formatCode="dd\ mmm\ yy"/>
    <numFmt numFmtId="186" formatCode="#,##0.00&quot; €&quot;"/>
    <numFmt numFmtId="187" formatCode="#,##0.00\ [$€-1]"/>
    <numFmt numFmtId="188" formatCode="#,##0\ _€"/>
    <numFmt numFmtId="189" formatCode="[$-F800]dddd\,\ mmmm\ dd\,\ yyyy"/>
    <numFmt numFmtId="190" formatCode="[$-40C]dddd\ d\ mmmm\ yyyy"/>
    <numFmt numFmtId="191" formatCode="&quot;Vrai&quot;;&quot;Vrai&quot;;&quot;Faux&quot;"/>
    <numFmt numFmtId="192" formatCode="&quot;Actif&quot;;&quot;Actif&quot;;&quot;Inactif&quot;"/>
    <numFmt numFmtId="193" formatCode="[$€-2]\ #,##0.00_);[Red]\([$€-2]\ #,##0.00\)"/>
    <numFmt numFmtId="194" formatCode="_-* #,##0\ _€_-;\-* #,##0\ _€_-;_-* &quot;-&quot;??\ _€_-;_-@_-"/>
    <numFmt numFmtId="195" formatCode="#,##0\ &quot;€&quot;"/>
    <numFmt numFmtId="196" formatCode="&quot; &quot;#,##0.00&quot;   &quot;;&quot;-&quot;#,##0.00&quot;   &quot;;&quot; -&quot;00&quot;   &quot;;&quot; &quot;@&quot; &quot;"/>
    <numFmt numFmtId="197" formatCode="#,##0&quot; &quot;[$€]"/>
    <numFmt numFmtId="198" formatCode="&quot; &quot;#,##0.00&quot; &quot;[$€]&quot; &quot;;&quot;-&quot;#,##0.00&quot; &quot;[$€]&quot; &quot;;&quot; -&quot;00&quot; &quot;[$€]&quot; &quot;;&quot; &quot;@&quot; &quot;"/>
    <numFmt numFmtId="199" formatCode="#,##0&quot; &quot;[$€-401]"/>
    <numFmt numFmtId="200" formatCode="&quot; &quot;#,##0&quot; &quot;[$€]&quot; &quot;;&quot;-&quot;#,##0&quot; &quot;[$€]&quot; &quot;;&quot; - &quot;[$€]&quot; &quot;;&quot; &quot;@&quot; &quot;"/>
    <numFmt numFmtId="201" formatCode="_-* #,##0\ &quot;€&quot;_-;\-* #,##0\ &quot;€&quot;_-;_-* &quot;-&quot;??\ &quot;€&quot;_-;_-@_-"/>
    <numFmt numFmtId="202" formatCode="_-* #,##0.00\ [$€-40C]_-;\-* #,##0.00\ [$€-40C]_-;_-* &quot;-&quot;??\ [$€-40C]_-;_-@_-"/>
    <numFmt numFmtId="203" formatCode="#,##0.00\ &quot;€&quot;"/>
    <numFmt numFmtId="204" formatCode="0#&quot; &quot;##&quot; &quot;##&quot; &quot;##&quot; &quot;##"/>
    <numFmt numFmtId="205" formatCode="#,##0_ ;\-#,##0\ "/>
    <numFmt numFmtId="206" formatCode="[$-40C]mmmm\-yy;@"/>
    <numFmt numFmtId="207" formatCode="_-* #,##0\ [$€-40C]_-;\-* #,##0\ [$€-40C]_-;_-* &quot;-&quot;??\ [$€-40C]_-;_-@_-"/>
    <numFmt numFmtId="208" formatCode="#,##0.00_ ;\-#,##0.00\ "/>
  </numFmts>
  <fonts count="111">
    <font>
      <sz val="10"/>
      <name val="Arial"/>
      <family val="2"/>
    </font>
    <font>
      <sz val="11"/>
      <color indexed="8"/>
      <name val="Calibri"/>
      <family val="2"/>
    </font>
    <font>
      <sz val="10"/>
      <name val="Mangal"/>
      <family val="2"/>
    </font>
    <font>
      <u val="single"/>
      <sz val="10"/>
      <color indexed="12"/>
      <name val="Arial Narrow"/>
      <family val="2"/>
    </font>
    <font>
      <sz val="8"/>
      <name val="Arial"/>
      <family val="2"/>
    </font>
    <font>
      <sz val="10"/>
      <name val="Arial Narrow"/>
      <family val="2"/>
    </font>
    <font>
      <b/>
      <sz val="20"/>
      <name val="Arial Narrow"/>
      <family val="2"/>
    </font>
    <font>
      <b/>
      <sz val="12"/>
      <name val="Arial Narrow"/>
      <family val="2"/>
    </font>
    <font>
      <b/>
      <sz val="10"/>
      <color indexed="51"/>
      <name val="Arial"/>
      <family val="2"/>
    </font>
    <font>
      <b/>
      <sz val="10"/>
      <color indexed="57"/>
      <name val="Arial"/>
      <family val="2"/>
    </font>
    <font>
      <u val="single"/>
      <sz val="10"/>
      <color indexed="12"/>
      <name val="Arial"/>
      <family val="2"/>
    </font>
    <font>
      <b/>
      <u val="single"/>
      <sz val="10"/>
      <name val="Arial Narrow"/>
      <family val="2"/>
    </font>
    <font>
      <b/>
      <sz val="10"/>
      <color indexed="9"/>
      <name val="Arial Narrow"/>
      <family val="2"/>
    </font>
    <font>
      <sz val="8"/>
      <color indexed="9"/>
      <name val="Arial Narrow"/>
      <family val="2"/>
    </font>
    <font>
      <sz val="9"/>
      <name val="Arial Narrow"/>
      <family val="2"/>
    </font>
    <font>
      <sz val="12"/>
      <name val="Arial Narrow"/>
      <family val="2"/>
    </font>
    <font>
      <sz val="8"/>
      <name val="Arial Narrow"/>
      <family val="2"/>
    </font>
    <font>
      <i/>
      <sz val="10"/>
      <name val="Arial Narrow"/>
      <family val="2"/>
    </font>
    <font>
      <b/>
      <sz val="8"/>
      <name val="Arial Narrow"/>
      <family val="2"/>
    </font>
    <font>
      <b/>
      <sz val="10"/>
      <name val="Arial Narrow"/>
      <family val="2"/>
    </font>
    <font>
      <i/>
      <sz val="9"/>
      <name val="Arial Narrow"/>
      <family val="2"/>
    </font>
    <font>
      <sz val="9"/>
      <name val="Arial"/>
      <family val="2"/>
    </font>
    <font>
      <sz val="12"/>
      <name val="Times New Roman"/>
      <family val="1"/>
    </font>
    <font>
      <sz val="9"/>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9"/>
      <name val="Arial Narrow"/>
      <family val="2"/>
    </font>
    <font>
      <b/>
      <sz val="9"/>
      <color indexed="56"/>
      <name val="Arial Narrow"/>
      <family val="2"/>
    </font>
    <font>
      <b/>
      <sz val="14"/>
      <name val="Arial Narrow"/>
      <family val="2"/>
    </font>
    <font>
      <i/>
      <sz val="14"/>
      <name val="Arial Narrow"/>
      <family val="2"/>
    </font>
    <font>
      <sz val="14"/>
      <name val="Arial Narrow"/>
      <family val="2"/>
    </font>
    <font>
      <i/>
      <sz val="12"/>
      <name val="Arial Narrow"/>
      <family val="2"/>
    </font>
    <font>
      <b/>
      <sz val="16"/>
      <name val="Arial Narrow"/>
      <family val="2"/>
    </font>
    <font>
      <i/>
      <sz val="8"/>
      <name val="Arial Narrow"/>
      <family val="2"/>
    </font>
    <font>
      <b/>
      <i/>
      <sz val="12"/>
      <name val="Arial Narrow"/>
      <family val="2"/>
    </font>
    <font>
      <sz val="11"/>
      <name val="Arial Narrow"/>
      <family val="2"/>
    </font>
    <font>
      <sz val="10"/>
      <name val="Calibri"/>
      <family val="2"/>
    </font>
    <font>
      <b/>
      <i/>
      <sz val="11"/>
      <color indexed="9"/>
      <name val="Arial Narrow"/>
      <family val="2"/>
    </font>
    <font>
      <b/>
      <sz val="18"/>
      <color indexed="9"/>
      <name val="Arial Narrow"/>
      <family val="2"/>
    </font>
    <font>
      <u val="single"/>
      <sz val="16"/>
      <name val="Arial"/>
      <family val="2"/>
    </font>
    <font>
      <u val="single"/>
      <sz val="10"/>
      <name val="Arial Narrow"/>
      <family val="2"/>
    </font>
    <font>
      <b/>
      <sz val="16"/>
      <color indexed="9"/>
      <name val="Arial Narrow"/>
      <family val="2"/>
    </font>
    <font>
      <b/>
      <sz val="16"/>
      <color indexed="51"/>
      <name val="Arial"/>
      <family val="2"/>
    </font>
    <font>
      <b/>
      <sz val="18"/>
      <color indexed="56"/>
      <name val="Cambria"/>
      <family val="2"/>
    </font>
    <font>
      <i/>
      <sz val="11"/>
      <name val="Arial Narrow"/>
      <family val="2"/>
    </font>
    <font>
      <b/>
      <i/>
      <sz val="14"/>
      <name val="Arial Narrow"/>
      <family val="2"/>
    </font>
    <font>
      <b/>
      <sz val="10"/>
      <name val="Tahoma"/>
      <family val="2"/>
    </font>
    <font>
      <sz val="8"/>
      <name val="Segoe UI"/>
      <family val="2"/>
    </font>
    <font>
      <sz val="9"/>
      <name val="Tahoma"/>
      <family val="0"/>
    </font>
    <font>
      <b/>
      <sz val="9"/>
      <name val="Tahoma"/>
      <family val="0"/>
    </font>
    <font>
      <b/>
      <sz val="10"/>
      <color indexed="8"/>
      <name val="Arial Narrow"/>
      <family val="2"/>
    </font>
    <font>
      <b/>
      <sz val="10"/>
      <name val="Arial"/>
      <family val="2"/>
    </font>
    <font>
      <u val="single"/>
      <sz val="10"/>
      <color indexed="20"/>
      <name val="Arial"/>
      <family val="2"/>
    </font>
    <font>
      <sz val="10"/>
      <color indexed="8"/>
      <name val="Arial Narrow"/>
      <family val="2"/>
    </font>
    <font>
      <b/>
      <sz val="11"/>
      <color indexed="9"/>
      <name val="Arial Narrow"/>
      <family val="2"/>
    </font>
    <font>
      <b/>
      <sz val="9"/>
      <color indexed="9"/>
      <name val="Arial Narrow"/>
      <family val="2"/>
    </font>
    <font>
      <b/>
      <sz val="9"/>
      <color indexed="8"/>
      <name val="Arial Narrow"/>
      <family val="2"/>
    </font>
    <font>
      <b/>
      <sz val="24"/>
      <color indexed="9"/>
      <name val="Arial Narrow"/>
      <family val="2"/>
    </font>
    <font>
      <b/>
      <sz val="10"/>
      <color indexed="10"/>
      <name val="Arial Narrow"/>
      <family val="2"/>
    </font>
    <font>
      <b/>
      <u val="single"/>
      <sz val="10"/>
      <color indexed="10"/>
      <name val="Arial Narrow"/>
      <family val="0"/>
    </font>
    <font>
      <b/>
      <sz val="10"/>
      <color indexed="40"/>
      <name val="Arial Narrow"/>
      <family val="0"/>
    </font>
    <font>
      <sz val="10"/>
      <color indexed="40"/>
      <name val="Arial Narrow"/>
      <family val="0"/>
    </font>
    <font>
      <sz val="10"/>
      <color indexed="10"/>
      <name val="Arial Narrow"/>
      <family val="0"/>
    </font>
    <font>
      <b/>
      <sz val="14"/>
      <color indexed="9"/>
      <name val="Arial Narrow"/>
      <family val="0"/>
    </font>
    <font>
      <sz val="11"/>
      <color indexed="9"/>
      <name val="Arial Narrow"/>
      <family val="0"/>
    </font>
    <font>
      <i/>
      <sz val="11"/>
      <color indexed="9"/>
      <name val="Arial Narrow"/>
      <family val="0"/>
    </font>
    <font>
      <i/>
      <sz val="10"/>
      <color indexed="9"/>
      <name val="Arial Narrow"/>
      <family val="0"/>
    </font>
    <font>
      <sz val="9"/>
      <color indexed="8"/>
      <name val="Arial Narrow"/>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rgb="FF000000"/>
      <name val="Arial Narrow"/>
      <family val="2"/>
    </font>
    <font>
      <b/>
      <sz val="10"/>
      <color theme="0"/>
      <name val="Arial Narrow"/>
      <family val="2"/>
    </font>
    <font>
      <b/>
      <sz val="11"/>
      <color theme="0"/>
      <name val="Arial Narrow"/>
      <family val="2"/>
    </font>
    <font>
      <b/>
      <sz val="16"/>
      <color theme="0"/>
      <name val="Arial Narrow"/>
      <family val="2"/>
    </font>
    <font>
      <b/>
      <sz val="18"/>
      <color theme="0"/>
      <name val="Arial Narrow"/>
      <family val="2"/>
    </font>
    <font>
      <b/>
      <sz val="9"/>
      <color theme="0"/>
      <name val="Arial Narrow"/>
      <family val="2"/>
    </font>
    <font>
      <b/>
      <sz val="16"/>
      <color rgb="FFFFFFFF"/>
      <name val="Arial Narrow"/>
      <family val="2"/>
    </font>
    <font>
      <b/>
      <sz val="10"/>
      <color rgb="FF000000"/>
      <name val="Arial Narrow"/>
      <family val="2"/>
    </font>
    <font>
      <b/>
      <sz val="9"/>
      <color rgb="FF000000"/>
      <name val="Arial Narrow"/>
      <family val="2"/>
    </font>
    <font>
      <b/>
      <sz val="24"/>
      <color theme="0"/>
      <name val="Arial Narrow"/>
      <family val="2"/>
    </font>
    <font>
      <b/>
      <sz val="10"/>
      <color rgb="FFFF0000"/>
      <name val="Arial Narrow"/>
      <family val="2"/>
    </font>
    <font>
      <b/>
      <sz val="8"/>
      <name val="Arial"/>
      <family val="2"/>
    </font>
  </fonts>
  <fills count="9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53"/>
        <bgColor indexed="64"/>
      </patternFill>
    </fill>
    <fill>
      <patternFill patternType="solid">
        <fgColor rgb="FFF2F2F2"/>
        <bgColor indexed="64"/>
      </patternFill>
    </fill>
    <fill>
      <patternFill patternType="solid">
        <fgColor indexed="22"/>
        <bgColor indexed="64"/>
      </patternFill>
    </fill>
    <fill>
      <patternFill patternType="solid">
        <fgColor indexed="22"/>
        <bgColor indexed="64"/>
      </patternFill>
    </fill>
    <fill>
      <patternFill patternType="solid">
        <fgColor indexed="26"/>
        <bgColor indexed="64"/>
      </patternFill>
    </fill>
    <fill>
      <patternFill patternType="solid">
        <fgColor indexed="26"/>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indexed="43"/>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indexed="55"/>
        <bgColor indexed="64"/>
      </patternFill>
    </fill>
    <fill>
      <patternFill patternType="solid">
        <fgColor indexed="9"/>
        <bgColor indexed="64"/>
      </patternFill>
    </fill>
    <fill>
      <patternFill patternType="solid">
        <fgColor indexed="27"/>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rgb="FF7CCCE9"/>
        <bgColor indexed="64"/>
      </patternFill>
    </fill>
    <fill>
      <patternFill patternType="solid">
        <fgColor theme="4" tint="0.7999799847602844"/>
        <bgColor indexed="64"/>
      </patternFill>
    </fill>
    <fill>
      <patternFill patternType="solid">
        <fgColor rgb="FF7CCDE7"/>
        <bgColor indexed="64"/>
      </patternFill>
    </fill>
    <fill>
      <patternFill patternType="solid">
        <fgColor rgb="FFF1F2C0"/>
        <bgColor indexed="64"/>
      </patternFill>
    </fill>
    <fill>
      <patternFill patternType="solid">
        <fgColor rgb="FF7CCDE7"/>
        <bgColor indexed="64"/>
      </patternFill>
    </fill>
    <fill>
      <patternFill patternType="solid">
        <fgColor rgb="FF7CCCE8"/>
        <bgColor indexed="64"/>
      </patternFill>
    </fill>
    <fill>
      <patternFill patternType="solid">
        <fgColor rgb="FF00B0F0"/>
        <bgColor indexed="64"/>
      </patternFill>
    </fill>
    <fill>
      <patternFill patternType="solid">
        <fgColor theme="0"/>
        <bgColor indexed="64"/>
      </patternFill>
    </fill>
    <fill>
      <patternFill patternType="solid">
        <fgColor rgb="FF00B0F0"/>
        <bgColor indexed="64"/>
      </patternFill>
    </fill>
    <fill>
      <patternFill patternType="solid">
        <fgColor rgb="FF7CCCE9"/>
        <bgColor indexed="64"/>
      </patternFill>
    </fill>
    <fill>
      <patternFill patternType="solid">
        <fgColor theme="0" tint="-0.24997000396251678"/>
        <bgColor indexed="64"/>
      </patternFill>
    </fill>
    <fill>
      <patternFill patternType="solid">
        <fgColor rgb="FF00B0F0"/>
        <bgColor indexed="64"/>
      </patternFill>
    </fill>
  </fills>
  <borders count="11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style="thin">
        <color indexed="8"/>
      </left>
      <right/>
      <top/>
      <bottom/>
    </border>
    <border>
      <left/>
      <right style="thin">
        <color indexed="8"/>
      </right>
      <top/>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border>
    <border>
      <left style="thin"/>
      <right>
        <color indexed="63"/>
      </right>
      <top>
        <color indexed="63"/>
      </top>
      <bottom>
        <color indexed="63"/>
      </bottom>
    </border>
    <border>
      <left style="medium"/>
      <right style="medium"/>
      <top style="medium"/>
      <bottom style="thin"/>
    </border>
    <border>
      <left style="medium"/>
      <right/>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style="thin"/>
      <right style="medium"/>
      <top style="thin"/>
      <bottom style="medium"/>
    </border>
    <border>
      <left style="medium"/>
      <right style="medium"/>
      <top style="medium"/>
      <bottom style="medium"/>
    </border>
    <border>
      <left style="medium"/>
      <right style="thin"/>
      <top style="medium"/>
      <bottom style="medium"/>
    </border>
    <border>
      <left/>
      <right style="medium"/>
      <top style="medium"/>
      <bottom style="medium"/>
    </border>
    <border>
      <left/>
      <right/>
      <top style="double"/>
      <bottom/>
    </border>
    <border>
      <left style="double"/>
      <right/>
      <top/>
      <bottom/>
    </border>
    <border>
      <left/>
      <right style="double"/>
      <top style="double"/>
      <bottom/>
    </border>
    <border>
      <left style="double"/>
      <right style="double"/>
      <top/>
      <bottom/>
    </border>
    <border>
      <left style="medium"/>
      <right/>
      <top/>
      <bottom/>
    </border>
    <border>
      <left style="medium"/>
      <right style="thin"/>
      <top style="hair"/>
      <bottom style="medium"/>
    </border>
    <border>
      <left style="thin"/>
      <right style="medium"/>
      <top/>
      <bottom style="medium"/>
    </border>
    <border>
      <left/>
      <right style="medium"/>
      <top style="hair"/>
      <bottom style="medium"/>
    </border>
    <border>
      <left style="medium"/>
      <right/>
      <top style="hair"/>
      <bottom style="medium"/>
    </border>
    <border>
      <left style="medium"/>
      <right style="thin"/>
      <top style="hair"/>
      <bottom style="hair"/>
    </border>
    <border>
      <left style="thin"/>
      <right style="medium"/>
      <top/>
      <bottom/>
    </border>
    <border>
      <left style="medium"/>
      <right style="thin"/>
      <top/>
      <bottom style="hair"/>
    </border>
    <border>
      <left style="thin"/>
      <right style="medium"/>
      <top style="thin"/>
      <bottom/>
    </border>
    <border>
      <left style="medium"/>
      <right style="thin"/>
      <top style="thin"/>
      <bottom style="hair"/>
    </border>
    <border>
      <left style="medium"/>
      <right style="thin"/>
      <top style="hair"/>
      <bottom/>
    </border>
    <border>
      <left style="thin"/>
      <right style="medium"/>
      <top/>
      <bottom style="thin"/>
    </border>
    <border>
      <left/>
      <right style="medium"/>
      <top style="hair"/>
      <bottom/>
    </border>
    <border>
      <left style="medium"/>
      <right/>
      <top style="hair"/>
      <bottom/>
    </border>
    <border>
      <left style="medium"/>
      <right style="thin"/>
      <top/>
      <bottom/>
    </border>
    <border>
      <left style="medium"/>
      <right style="thin"/>
      <top style="medium"/>
      <bottom style="thin"/>
    </border>
    <border>
      <left style="medium"/>
      <right/>
      <top style="hair"/>
      <bottom style="hair"/>
    </border>
    <border>
      <left style="medium"/>
      <right style="thin"/>
      <top style="thin"/>
      <bottom/>
    </border>
    <border>
      <left/>
      <right style="medium"/>
      <top/>
      <bottom/>
    </border>
    <border>
      <left/>
      <right style="medium"/>
      <top style="thin"/>
      <bottom/>
    </border>
    <border>
      <left>
        <color indexed="63"/>
      </left>
      <right style="medium"/>
      <top style="thin"/>
      <bottom style="thin"/>
    </border>
    <border>
      <left style="medium"/>
      <right style="thin"/>
      <top style="thin"/>
      <bottom style="thin"/>
    </border>
    <border>
      <left style="medium"/>
      <right style="thin"/>
      <top style="hair"/>
      <bottom style="thin"/>
    </border>
    <border>
      <left/>
      <right style="medium"/>
      <top/>
      <bottom style="thin"/>
    </border>
    <border>
      <left style="thin"/>
      <right/>
      <top style="thin"/>
      <bottom/>
    </border>
    <border>
      <left/>
      <right/>
      <top style="thin"/>
      <bottom/>
    </border>
    <border>
      <left/>
      <right style="thin"/>
      <top style="thin"/>
      <bottom/>
    </border>
    <border>
      <left style="thin"/>
      <right/>
      <top/>
      <bottom style="thin"/>
    </border>
    <border>
      <left>
        <color indexed="63"/>
      </left>
      <right>
        <color indexed="63"/>
      </right>
      <top>
        <color indexed="63"/>
      </top>
      <bottom style="thin"/>
    </border>
    <border>
      <left/>
      <right style="thin"/>
      <top/>
      <bottom style="thin"/>
    </border>
    <border>
      <left/>
      <right style="medium"/>
      <top style="hair"/>
      <bottom style="hair"/>
    </border>
    <border>
      <left style="medium"/>
      <right/>
      <top style="thin"/>
      <bottom style="hair"/>
    </border>
    <border>
      <left/>
      <right style="medium"/>
      <top style="thin"/>
      <bottom style="hair"/>
    </border>
    <border>
      <left style="thick">
        <color theme="0"/>
      </left>
      <right style="thick">
        <color theme="0"/>
      </right>
      <top style="thick">
        <color theme="0"/>
      </top>
      <bottom style="thick">
        <color theme="0"/>
      </bottom>
    </border>
    <border>
      <left style="double"/>
      <right style="double"/>
      <top style="double"/>
      <bottom style="double"/>
    </border>
    <border>
      <left>
        <color indexed="63"/>
      </left>
      <right style="medium"/>
      <top style="medium"/>
      <bottom style="thin"/>
    </border>
    <border>
      <left style="medium"/>
      <right style="medium"/>
      <top/>
      <bottom/>
    </border>
    <border>
      <left>
        <color indexed="63"/>
      </left>
      <right style="medium"/>
      <top style="thin"/>
      <bottom style="medium"/>
    </border>
    <border>
      <left style="medium"/>
      <right style="thin"/>
      <top/>
      <bottom style="medium"/>
    </border>
    <border>
      <left/>
      <right style="medium"/>
      <top/>
      <bottom style="medium"/>
    </border>
    <border>
      <left style="thin"/>
      <right style="medium"/>
      <top style="medium"/>
      <bottom style="medium"/>
    </border>
    <border>
      <left style="medium"/>
      <right/>
      <top/>
      <bottom style="thin"/>
    </border>
    <border>
      <left style="medium"/>
      <right style="thin"/>
      <top style="medium"/>
      <bottom/>
    </border>
    <border>
      <left style="medium"/>
      <right/>
      <top style="hair"/>
      <bottom style="thin"/>
    </border>
    <border>
      <left/>
      <right style="medium"/>
      <top style="hair"/>
      <bottom style="thin"/>
    </border>
    <border>
      <left style="medium"/>
      <right/>
      <top style="thin"/>
      <bottom/>
    </border>
    <border>
      <left style="medium"/>
      <right style="medium"/>
      <top/>
      <bottom style="hair"/>
    </border>
    <border>
      <left/>
      <right/>
      <top style="hair"/>
      <bottom style="hair"/>
    </border>
    <border>
      <left style="medium"/>
      <right style="hair"/>
      <top style="hair"/>
      <bottom/>
    </border>
    <border>
      <left style="medium"/>
      <right/>
      <top/>
      <bottom style="hair"/>
    </border>
    <border>
      <left/>
      <right style="double"/>
      <top/>
      <bottom/>
    </border>
    <border>
      <left style="thin"/>
      <right style="thin"/>
      <top style="thin"/>
      <bottom>
        <color indexed="63"/>
      </bottom>
    </border>
    <border>
      <left style="thin"/>
      <right style="thin"/>
      <top>
        <color indexed="63"/>
      </top>
      <bottom style="thin"/>
    </border>
    <border>
      <left style="medium"/>
      <right/>
      <top style="medium"/>
      <bottom style="medium"/>
    </border>
    <border>
      <left style="medium"/>
      <right/>
      <top style="medium"/>
      <bottom/>
    </border>
    <border>
      <left/>
      <right style="medium"/>
      <top style="medium"/>
      <bottom/>
    </border>
    <border>
      <left style="medium"/>
      <right/>
      <top/>
      <bottom style="medium"/>
    </border>
    <border>
      <left/>
      <right/>
      <top style="medium"/>
      <bottom style="medium"/>
    </border>
    <border>
      <left>
        <color indexed="63"/>
      </left>
      <right style="thin"/>
      <top style="medium"/>
      <bottom style="medium"/>
    </border>
    <border>
      <left style="medium"/>
      <right style="medium"/>
      <top style="medium"/>
      <bottom>
        <color indexed="63"/>
      </bottom>
    </border>
    <border>
      <left style="medium"/>
      <right style="medium"/>
      <top>
        <color indexed="63"/>
      </top>
      <bottom style="medium"/>
    </border>
    <border>
      <left style="thin"/>
      <right style="thin"/>
      <top style="thin"/>
      <bottom style="thin"/>
    </border>
    <border>
      <left/>
      <right style="medium"/>
      <top/>
      <bottom style="hair"/>
    </border>
  </borders>
  <cellStyleXfs count="64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81"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81"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81" fillId="2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81"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8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1" fillId="3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81" fillId="3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2" fillId="34" borderId="0" applyNumberFormat="0" applyBorder="0" applyAlignment="0" applyProtection="0"/>
    <xf numFmtId="0" fontId="24" fillId="35" borderId="0" applyNumberFormat="0" applyBorder="0" applyAlignment="0" applyProtection="0"/>
    <xf numFmtId="0" fontId="24" fillId="36" borderId="0" applyNumberFormat="0" applyBorder="0" applyAlignment="0" applyProtection="0"/>
    <xf numFmtId="0" fontId="82" fillId="37"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82" fillId="38"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82" fillId="39"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82" fillId="42" borderId="0" applyNumberFormat="0" applyBorder="0" applyAlignment="0" applyProtection="0"/>
    <xf numFmtId="0" fontId="24" fillId="43" borderId="0" applyNumberFormat="0" applyBorder="0" applyAlignment="0" applyProtection="0"/>
    <xf numFmtId="0" fontId="24" fillId="44" borderId="0" applyNumberFormat="0" applyBorder="0" applyAlignment="0" applyProtection="0"/>
    <xf numFmtId="0" fontId="82" fillId="45"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82" fillId="48" borderId="0" applyNumberFormat="0" applyBorder="0" applyAlignment="0" applyProtection="0"/>
    <xf numFmtId="0" fontId="24" fillId="49" borderId="0" applyNumberFormat="0" applyBorder="0" applyAlignment="0" applyProtection="0"/>
    <xf numFmtId="0" fontId="24" fillId="50" borderId="0" applyNumberFormat="0" applyBorder="0" applyAlignment="0" applyProtection="0"/>
    <xf numFmtId="0" fontId="82" fillId="51" borderId="0" applyNumberFormat="0" applyBorder="0" applyAlignment="0" applyProtection="0"/>
    <xf numFmtId="0" fontId="24" fillId="52" borderId="0" applyNumberFormat="0" applyBorder="0" applyAlignment="0" applyProtection="0"/>
    <xf numFmtId="0" fontId="24" fillId="53" borderId="0" applyNumberFormat="0" applyBorder="0" applyAlignment="0" applyProtection="0"/>
    <xf numFmtId="0" fontId="82" fillId="54" borderId="0" applyNumberFormat="0" applyBorder="0" applyAlignment="0" applyProtection="0"/>
    <xf numFmtId="0" fontId="24" fillId="55" borderId="0" applyNumberFormat="0" applyBorder="0" applyAlignment="0" applyProtection="0"/>
    <xf numFmtId="0" fontId="24" fillId="56" borderId="0" applyNumberFormat="0" applyBorder="0" applyAlignment="0" applyProtection="0"/>
    <xf numFmtId="0" fontId="82" fillId="57"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82" fillId="58" borderId="0" applyNumberFormat="0" applyBorder="0" applyAlignment="0" applyProtection="0"/>
    <xf numFmtId="0" fontId="24" fillId="43" borderId="0" applyNumberFormat="0" applyBorder="0" applyAlignment="0" applyProtection="0"/>
    <xf numFmtId="0" fontId="24" fillId="44" borderId="0" applyNumberFormat="0" applyBorder="0" applyAlignment="0" applyProtection="0"/>
    <xf numFmtId="0" fontId="82" fillId="59" borderId="0" applyNumberFormat="0" applyBorder="0" applyAlignment="0" applyProtection="0"/>
    <xf numFmtId="0" fontId="24" fillId="60" borderId="0" applyNumberFormat="0" applyBorder="0" applyAlignment="0" applyProtection="0"/>
    <xf numFmtId="0" fontId="24" fillId="61" borderId="0" applyNumberFormat="0" applyBorder="0" applyAlignment="0" applyProtection="0"/>
    <xf numFmtId="0" fontId="83" fillId="0" borderId="0" applyNumberFormat="0" applyFill="0" applyBorder="0" applyAlignment="0" applyProtection="0"/>
    <xf numFmtId="0" fontId="25" fillId="0" borderId="0" applyNumberFormat="0" applyFill="0" applyBorder="0" applyAlignment="0" applyProtection="0"/>
    <xf numFmtId="0" fontId="84" fillId="62" borderId="1" applyNumberFormat="0" applyAlignment="0" applyProtection="0"/>
    <xf numFmtId="0" fontId="26" fillId="63" borderId="2" applyNumberFormat="0" applyAlignment="0" applyProtection="0"/>
    <xf numFmtId="0" fontId="26" fillId="64" borderId="2" applyNumberFormat="0" applyAlignment="0" applyProtection="0"/>
    <xf numFmtId="0" fontId="85" fillId="0" borderId="3" applyNumberFormat="0" applyFill="0" applyAlignment="0" applyProtection="0"/>
    <xf numFmtId="0" fontId="27" fillId="0" borderId="4" applyNumberFormat="0" applyFill="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6" borderId="5" applyNumberForma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0" fillId="65" borderId="5" applyNumberFormat="0" applyFont="0" applyAlignment="0" applyProtection="0"/>
    <xf numFmtId="0" fontId="86" fillId="67" borderId="1" applyNumberFormat="0" applyAlignment="0" applyProtection="0"/>
    <xf numFmtId="0" fontId="28" fillId="18" borderId="2" applyNumberFormat="0" applyAlignment="0" applyProtection="0"/>
    <xf numFmtId="0" fontId="28" fillId="19" borderId="2" applyNumberFormat="0" applyAlignment="0" applyProtection="0"/>
    <xf numFmtId="174" fontId="2" fillId="0" borderId="0" applyFill="0" applyBorder="0" applyProtection="0">
      <alignment horizontal="center" vertical="center" wrapText="1"/>
    </xf>
    <xf numFmtId="44" fontId="5" fillId="0" borderId="0" applyFont="0" applyFill="0" applyBorder="0" applyAlignment="0" applyProtection="0"/>
    <xf numFmtId="44" fontId="5" fillId="0" borderId="0" applyFont="0" applyFill="0" applyBorder="0" applyAlignment="0" applyProtection="0"/>
    <xf numFmtId="176" fontId="0" fillId="0" borderId="0" applyFill="0" applyBorder="0" applyAlignment="0" applyProtection="0"/>
    <xf numFmtId="44" fontId="5" fillId="0" borderId="0" applyFont="0" applyFill="0" applyBorder="0" applyAlignment="0" applyProtection="0"/>
    <xf numFmtId="0" fontId="87" fillId="68"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10"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88"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164" fontId="0" fillId="0" borderId="0" applyFont="0" applyFill="0" applyBorder="0" applyAlignment="0" applyProtection="0"/>
    <xf numFmtId="175" fontId="2" fillId="0" borderId="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ill="0" applyBorder="0" applyAlignment="0" applyProtection="0"/>
    <xf numFmtId="165" fontId="0" fillId="0" borderId="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81" fillId="0" borderId="0" applyFont="0" applyFill="0" applyBorder="0" applyAlignment="0" applyProtection="0"/>
    <xf numFmtId="165" fontId="81" fillId="0" borderId="0" applyFont="0" applyFill="0" applyBorder="0" applyAlignment="0" applyProtection="0"/>
    <xf numFmtId="165" fontId="81" fillId="0" borderId="0" applyFont="0" applyFill="0" applyBorder="0" applyAlignment="0" applyProtection="0"/>
    <xf numFmtId="165" fontId="81"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176" fontId="2" fillId="0" borderId="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6" fontId="0" fillId="0" borderId="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89" fillId="69" borderId="0" applyNumberFormat="0" applyBorder="0" applyAlignment="0" applyProtection="0"/>
    <xf numFmtId="0" fontId="30" fillId="70" borderId="0" applyNumberFormat="0" applyBorder="0" applyAlignment="0" applyProtection="0"/>
    <xf numFmtId="0" fontId="30" fillId="7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1" fillId="0" borderId="0">
      <alignment/>
      <protection/>
    </xf>
    <xf numFmtId="0" fontId="81"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horizontal="left" vertical="center" wrapText="1"/>
      <protection/>
    </xf>
    <xf numFmtId="0" fontId="0" fillId="72" borderId="6" applyNumberFormat="0" applyFont="0" applyAlignment="0" applyProtection="0"/>
    <xf numFmtId="9" fontId="2" fillId="0" borderId="0" applyFill="0" applyBorder="0" applyAlignment="0" applyProtection="0"/>
    <xf numFmtId="9" fontId="2"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0" fillId="73"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91" fillId="62" borderId="7" applyNumberFormat="0" applyAlignment="0" applyProtection="0"/>
    <xf numFmtId="0" fontId="32" fillId="63" borderId="8" applyNumberFormat="0" applyAlignment="0" applyProtection="0"/>
    <xf numFmtId="0" fontId="32" fillId="64" borderId="8" applyNumberFormat="0" applyAlignment="0" applyProtection="0"/>
    <xf numFmtId="0" fontId="92" fillId="0" borderId="0" applyNumberFormat="0" applyFill="0" applyBorder="0" applyAlignment="0" applyProtection="0"/>
    <xf numFmtId="0" fontId="33" fillId="0" borderId="0" applyNumberFormat="0" applyFill="0" applyBorder="0" applyAlignment="0" applyProtection="0"/>
    <xf numFmtId="0" fontId="93"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94" fillId="0" borderId="9" applyNumberFormat="0" applyFill="0" applyAlignment="0" applyProtection="0"/>
    <xf numFmtId="0" fontId="34" fillId="0" borderId="10" applyNumberFormat="0" applyFill="0" applyAlignment="0" applyProtection="0"/>
    <xf numFmtId="0" fontId="95" fillId="0" borderId="11" applyNumberFormat="0" applyFill="0" applyAlignment="0" applyProtection="0"/>
    <xf numFmtId="0" fontId="35" fillId="0" borderId="12" applyNumberFormat="0" applyFill="0" applyAlignment="0" applyProtection="0"/>
    <xf numFmtId="0" fontId="96" fillId="0" borderId="13" applyNumberFormat="0" applyFill="0" applyAlignment="0" applyProtection="0"/>
    <xf numFmtId="0" fontId="36" fillId="0" borderId="14" applyNumberFormat="0" applyFill="0" applyAlignment="0" applyProtection="0"/>
    <xf numFmtId="0" fontId="96" fillId="0" borderId="0" applyNumberFormat="0" applyFill="0" applyBorder="0" applyAlignment="0" applyProtection="0"/>
    <xf numFmtId="0" fontId="36" fillId="0" borderId="0" applyNumberFormat="0" applyFill="0" applyBorder="0" applyAlignment="0" applyProtection="0"/>
    <xf numFmtId="0" fontId="97" fillId="0" borderId="15" applyNumberFormat="0" applyFill="0" applyAlignment="0" applyProtection="0"/>
    <xf numFmtId="0" fontId="37" fillId="0" borderId="16" applyNumberFormat="0" applyFill="0" applyAlignment="0" applyProtection="0"/>
    <xf numFmtId="0" fontId="98" fillId="74" borderId="17" applyNumberFormat="0" applyAlignment="0" applyProtection="0"/>
    <xf numFmtId="0" fontId="38" fillId="75" borderId="18" applyNumberFormat="0" applyAlignment="0" applyProtection="0"/>
    <xf numFmtId="0" fontId="38" fillId="76" borderId="18" applyNumberFormat="0" applyAlignment="0" applyProtection="0"/>
  </cellStyleXfs>
  <cellXfs count="665">
    <xf numFmtId="0" fontId="0" fillId="0" borderId="0" xfId="0" applyAlignment="1">
      <alignment/>
    </xf>
    <xf numFmtId="0" fontId="5" fillId="77" borderId="0" xfId="524" applyFont="1" applyFill="1" applyAlignment="1" applyProtection="1">
      <alignment vertical="top"/>
      <protection/>
    </xf>
    <xf numFmtId="0" fontId="5" fillId="0" borderId="0" xfId="524" applyFont="1" applyAlignment="1" applyProtection="1">
      <alignment vertical="top"/>
      <protection/>
    </xf>
    <xf numFmtId="0" fontId="6" fillId="77" borderId="0" xfId="524" applyFont="1" applyFill="1" applyAlignment="1" applyProtection="1">
      <alignment vertical="top"/>
      <protection/>
    </xf>
    <xf numFmtId="0" fontId="5" fillId="77" borderId="0" xfId="524" applyFont="1" applyFill="1" applyBorder="1" applyAlignment="1" applyProtection="1">
      <alignment vertical="top"/>
      <protection/>
    </xf>
    <xf numFmtId="0" fontId="7" fillId="77" borderId="0" xfId="524" applyFont="1" applyFill="1" applyAlignment="1" applyProtection="1">
      <alignment horizontal="right" vertical="top"/>
      <protection/>
    </xf>
    <xf numFmtId="0" fontId="7" fillId="77" borderId="0" xfId="524" applyFont="1" applyFill="1" applyAlignment="1" applyProtection="1">
      <alignment vertical="top"/>
      <protection/>
    </xf>
    <xf numFmtId="0" fontId="8" fillId="77" borderId="0" xfId="524" applyFont="1" applyFill="1" applyAlignment="1" applyProtection="1">
      <alignment/>
      <protection/>
    </xf>
    <xf numFmtId="0" fontId="8" fillId="77" borderId="0" xfId="524" applyFont="1" applyFill="1" applyAlignment="1" applyProtection="1">
      <alignment horizontal="right"/>
      <protection/>
    </xf>
    <xf numFmtId="0" fontId="8" fillId="77" borderId="0" xfId="524" applyFont="1" applyFill="1" applyBorder="1" applyAlignment="1" applyProtection="1">
      <alignment/>
      <protection/>
    </xf>
    <xf numFmtId="0" fontId="8" fillId="0" borderId="0" xfId="524" applyFont="1" applyAlignment="1" applyProtection="1">
      <alignment/>
      <protection/>
    </xf>
    <xf numFmtId="0" fontId="12" fillId="77" borderId="0" xfId="524" applyFont="1" applyFill="1" applyBorder="1" applyAlignment="1" applyProtection="1">
      <alignment horizontal="right" vertical="top"/>
      <protection/>
    </xf>
    <xf numFmtId="0" fontId="7" fillId="77" borderId="0" xfId="236" applyFont="1" applyFill="1" applyBorder="1" applyAlignment="1" applyProtection="1">
      <alignment horizontal="right" vertical="top"/>
      <protection/>
    </xf>
    <xf numFmtId="0" fontId="15" fillId="77" borderId="0" xfId="524" applyFont="1" applyFill="1" applyAlignment="1" applyProtection="1">
      <alignment vertical="top"/>
      <protection/>
    </xf>
    <xf numFmtId="0" fontId="16" fillId="77" borderId="0" xfId="524" applyFont="1" applyFill="1">
      <alignment horizontal="left" vertical="center" wrapText="1"/>
      <protection/>
    </xf>
    <xf numFmtId="0" fontId="15" fillId="0" borderId="0" xfId="524" applyFont="1" applyAlignment="1" applyProtection="1">
      <alignment vertical="top"/>
      <protection/>
    </xf>
    <xf numFmtId="0" fontId="16" fillId="77" borderId="0" xfId="524" applyFont="1" applyFill="1" applyBorder="1" applyAlignment="1">
      <alignment vertical="center" wrapText="1"/>
      <protection/>
    </xf>
    <xf numFmtId="0" fontId="16" fillId="77" borderId="0" xfId="524" applyFont="1" applyFill="1" applyBorder="1">
      <alignment horizontal="left" vertical="center" wrapText="1"/>
      <protection/>
    </xf>
    <xf numFmtId="177" fontId="17" fillId="77" borderId="0" xfId="526" applyNumberFormat="1" applyFont="1" applyFill="1" applyBorder="1" applyAlignment="1" applyProtection="1">
      <alignment horizontal="right" vertical="top"/>
      <protection/>
    </xf>
    <xf numFmtId="0" fontId="5" fillId="77" borderId="0" xfId="0" applyFont="1" applyFill="1" applyAlignment="1" applyProtection="1">
      <alignment vertical="top"/>
      <protection/>
    </xf>
    <xf numFmtId="0" fontId="5" fillId="0" borderId="0" xfId="0" applyFont="1" applyAlignment="1" applyProtection="1">
      <alignment vertical="top"/>
      <protection/>
    </xf>
    <xf numFmtId="0" fontId="6" fillId="77" borderId="0" xfId="0" applyFont="1" applyFill="1" applyAlignment="1" applyProtection="1">
      <alignment vertical="top"/>
      <protection/>
    </xf>
    <xf numFmtId="0" fontId="7" fillId="77" borderId="0" xfId="0" applyFont="1" applyFill="1" applyAlignment="1" applyProtection="1">
      <alignment horizontal="right" vertical="top"/>
      <protection/>
    </xf>
    <xf numFmtId="0" fontId="11" fillId="77" borderId="0" xfId="237" applyFont="1" applyFill="1" applyBorder="1" applyAlignment="1" applyProtection="1">
      <alignment vertical="top"/>
      <protection/>
    </xf>
    <xf numFmtId="0" fontId="7" fillId="77" borderId="0" xfId="0" applyFont="1" applyFill="1" applyAlignment="1" applyProtection="1">
      <alignment horizontal="left" vertical="top"/>
      <protection/>
    </xf>
    <xf numFmtId="0" fontId="7" fillId="77" borderId="0" xfId="0" applyFont="1" applyFill="1" applyAlignment="1" applyProtection="1">
      <alignment vertical="top"/>
      <protection/>
    </xf>
    <xf numFmtId="0" fontId="11" fillId="77" borderId="0" xfId="237" applyFont="1" applyFill="1" applyBorder="1" applyAlignment="1" applyProtection="1">
      <alignment horizontal="right" vertical="top"/>
      <protection/>
    </xf>
    <xf numFmtId="0" fontId="19" fillId="0" borderId="19" xfId="0" applyFont="1" applyBorder="1" applyAlignment="1" applyProtection="1">
      <alignment vertical="top"/>
      <protection/>
    </xf>
    <xf numFmtId="0" fontId="5" fillId="77" borderId="0" xfId="0" applyFont="1" applyFill="1" applyAlignment="1" applyProtection="1">
      <alignment/>
      <protection/>
    </xf>
    <xf numFmtId="0" fontId="11" fillId="77" borderId="0" xfId="237" applyFont="1" applyFill="1" applyBorder="1" applyAlignment="1" applyProtection="1">
      <alignment/>
      <protection/>
    </xf>
    <xf numFmtId="0" fontId="7" fillId="77" borderId="0" xfId="0" applyFont="1" applyFill="1" applyAlignment="1" applyProtection="1">
      <alignment horizontal="left"/>
      <protection/>
    </xf>
    <xf numFmtId="0" fontId="7" fillId="77" borderId="0" xfId="0" applyFont="1" applyFill="1" applyAlignment="1" applyProtection="1">
      <alignment/>
      <protection/>
    </xf>
    <xf numFmtId="0" fontId="5" fillId="0" borderId="0" xfId="0" applyFont="1" applyAlignment="1" applyProtection="1">
      <alignment/>
      <protection/>
    </xf>
    <xf numFmtId="0" fontId="19" fillId="0" borderId="20" xfId="0" applyFont="1" applyBorder="1" applyAlignment="1" applyProtection="1">
      <alignment/>
      <protection/>
    </xf>
    <xf numFmtId="0" fontId="5" fillId="77" borderId="20" xfId="0" applyFont="1" applyFill="1" applyBorder="1" applyAlignment="1" applyProtection="1">
      <alignment vertical="top"/>
      <protection/>
    </xf>
    <xf numFmtId="0" fontId="15" fillId="77" borderId="0" xfId="0" applyFont="1" applyFill="1" applyAlignment="1" applyProtection="1">
      <alignment vertical="top"/>
      <protection/>
    </xf>
    <xf numFmtId="0" fontId="15" fillId="0" borderId="0" xfId="0" applyFont="1" applyFill="1" applyAlignment="1" applyProtection="1">
      <alignment vertical="top"/>
      <protection/>
    </xf>
    <xf numFmtId="0" fontId="5" fillId="77" borderId="21" xfId="0" applyFont="1" applyFill="1" applyBorder="1" applyAlignment="1" applyProtection="1">
      <alignment vertical="top"/>
      <protection/>
    </xf>
    <xf numFmtId="0" fontId="15" fillId="0" borderId="0" xfId="0" applyFont="1" applyAlignment="1" applyProtection="1">
      <alignment vertical="top"/>
      <protection/>
    </xf>
    <xf numFmtId="0" fontId="5" fillId="77" borderId="22" xfId="0" applyFont="1" applyFill="1" applyBorder="1" applyAlignment="1" applyProtection="1">
      <alignment vertical="top"/>
      <protection/>
    </xf>
    <xf numFmtId="0" fontId="5" fillId="77" borderId="0" xfId="0" applyFont="1" applyFill="1" applyBorder="1" applyAlignment="1" applyProtection="1">
      <alignment vertical="top"/>
      <protection/>
    </xf>
    <xf numFmtId="0" fontId="5" fillId="77" borderId="23" xfId="0" applyFont="1" applyFill="1" applyBorder="1" applyAlignment="1" applyProtection="1">
      <alignment vertical="top"/>
      <protection/>
    </xf>
    <xf numFmtId="179" fontId="5" fillId="77" borderId="0" xfId="0" applyNumberFormat="1" applyFont="1" applyFill="1" applyBorder="1" applyAlignment="1" applyProtection="1">
      <alignment horizontal="left" vertical="top"/>
      <protection/>
    </xf>
    <xf numFmtId="49" fontId="19" fillId="78" borderId="0" xfId="0" applyNumberFormat="1" applyFont="1" applyFill="1" applyBorder="1" applyAlignment="1" applyProtection="1">
      <alignment horizontal="left" vertical="top"/>
      <protection locked="0"/>
    </xf>
    <xf numFmtId="0" fontId="5" fillId="0" borderId="0" xfId="0" applyFont="1" applyFill="1" applyBorder="1" applyAlignment="1" applyProtection="1">
      <alignment vertical="top"/>
      <protection/>
    </xf>
    <xf numFmtId="0" fontId="5" fillId="77" borderId="22" xfId="0" applyFont="1" applyFill="1" applyBorder="1" applyAlignment="1" applyProtection="1">
      <alignment horizontal="left" vertical="top"/>
      <protection/>
    </xf>
    <xf numFmtId="0" fontId="5" fillId="77" borderId="0" xfId="0" applyFont="1" applyFill="1" applyBorder="1" applyAlignment="1" applyProtection="1">
      <alignment horizontal="left" vertical="top"/>
      <protection/>
    </xf>
    <xf numFmtId="0" fontId="5" fillId="77" borderId="0" xfId="0" applyFont="1" applyFill="1" applyBorder="1" applyAlignment="1" applyProtection="1">
      <alignment horizontal="right" vertical="top"/>
      <protection/>
    </xf>
    <xf numFmtId="0" fontId="5" fillId="0" borderId="0" xfId="0" applyFont="1" applyBorder="1" applyAlignment="1" applyProtection="1">
      <alignment vertical="top"/>
      <protection/>
    </xf>
    <xf numFmtId="0" fontId="19" fillId="77" borderId="0" xfId="0" applyFont="1" applyFill="1" applyBorder="1" applyAlignment="1" applyProtection="1">
      <alignment horizontal="left" vertical="top"/>
      <protection/>
    </xf>
    <xf numFmtId="0" fontId="5" fillId="77" borderId="0" xfId="0" applyFont="1" applyFill="1" applyBorder="1" applyAlignment="1" applyProtection="1">
      <alignment horizontal="center" vertical="top"/>
      <protection/>
    </xf>
    <xf numFmtId="179" fontId="5" fillId="0" borderId="0" xfId="0" applyNumberFormat="1" applyFont="1" applyFill="1" applyBorder="1" applyAlignment="1" applyProtection="1">
      <alignment horizontal="center" vertical="top"/>
      <protection/>
    </xf>
    <xf numFmtId="0" fontId="19" fillId="77" borderId="19" xfId="0" applyFont="1" applyFill="1" applyBorder="1" applyAlignment="1" applyProtection="1">
      <alignment vertical="top"/>
      <protection/>
    </xf>
    <xf numFmtId="0" fontId="5" fillId="0" borderId="0" xfId="0" applyFont="1" applyFill="1" applyBorder="1" applyAlignment="1" applyProtection="1">
      <alignment horizontal="center" vertical="top"/>
      <protection/>
    </xf>
    <xf numFmtId="0" fontId="5" fillId="77" borderId="0" xfId="0" applyFont="1" applyFill="1" applyBorder="1" applyAlignment="1" applyProtection="1">
      <alignment horizontal="center" vertical="center"/>
      <protection/>
    </xf>
    <xf numFmtId="3" fontId="5" fillId="78" borderId="0" xfId="0" applyNumberFormat="1" applyFont="1" applyFill="1" applyBorder="1" applyAlignment="1" applyProtection="1">
      <alignment horizontal="left" vertical="top"/>
      <protection locked="0"/>
    </xf>
    <xf numFmtId="3" fontId="5" fillId="77" borderId="0" xfId="0" applyNumberFormat="1" applyFont="1" applyFill="1" applyBorder="1" applyAlignment="1" applyProtection="1">
      <alignment horizontal="left" vertical="top"/>
      <protection/>
    </xf>
    <xf numFmtId="0" fontId="5" fillId="0" borderId="0" xfId="0" applyFont="1" applyFill="1" applyBorder="1" applyAlignment="1" applyProtection="1">
      <alignment horizontal="left" vertical="top"/>
      <protection/>
    </xf>
    <xf numFmtId="180" fontId="5" fillId="78" borderId="0" xfId="0" applyNumberFormat="1" applyFont="1" applyFill="1" applyBorder="1" applyAlignment="1" applyProtection="1">
      <alignment horizontal="left" vertical="top"/>
      <protection locked="0"/>
    </xf>
    <xf numFmtId="181" fontId="5" fillId="77" borderId="0" xfId="0" applyNumberFormat="1" applyFont="1" applyFill="1" applyBorder="1" applyAlignment="1" applyProtection="1">
      <alignment horizontal="left" vertical="top"/>
      <protection/>
    </xf>
    <xf numFmtId="179" fontId="5" fillId="77" borderId="0" xfId="0" applyNumberFormat="1" applyFont="1" applyFill="1" applyBorder="1" applyAlignment="1" applyProtection="1">
      <alignment horizontal="center" vertical="top"/>
      <protection/>
    </xf>
    <xf numFmtId="179" fontId="5" fillId="77" borderId="0" xfId="0" applyNumberFormat="1" applyFont="1" applyFill="1" applyBorder="1" applyAlignment="1" applyProtection="1">
      <alignment horizontal="right" vertical="top"/>
      <protection/>
    </xf>
    <xf numFmtId="0" fontId="5" fillId="77" borderId="24" xfId="0" applyFont="1" applyFill="1" applyBorder="1" applyAlignment="1" applyProtection="1">
      <alignment horizontal="left" vertical="top"/>
      <protection/>
    </xf>
    <xf numFmtId="0" fontId="5" fillId="77" borderId="25" xfId="0" applyFont="1" applyFill="1" applyBorder="1" applyAlignment="1" applyProtection="1">
      <alignment horizontal="left" vertical="top"/>
      <protection/>
    </xf>
    <xf numFmtId="179" fontId="5" fillId="77" borderId="25" xfId="0" applyNumberFormat="1" applyFont="1" applyFill="1" applyBorder="1" applyAlignment="1" applyProtection="1">
      <alignment horizontal="center" vertical="top"/>
      <protection/>
    </xf>
    <xf numFmtId="0" fontId="5" fillId="77" borderId="25" xfId="0" applyFont="1" applyFill="1" applyBorder="1" applyAlignment="1" applyProtection="1">
      <alignment horizontal="right" vertical="top"/>
      <protection/>
    </xf>
    <xf numFmtId="179" fontId="5" fillId="77" borderId="25" xfId="0" applyNumberFormat="1" applyFont="1" applyFill="1" applyBorder="1" applyAlignment="1" applyProtection="1">
      <alignment horizontal="right" vertical="top"/>
      <protection/>
    </xf>
    <xf numFmtId="177" fontId="17" fillId="77" borderId="26" xfId="526" applyNumberFormat="1" applyFont="1" applyFill="1" applyBorder="1" applyAlignment="1" applyProtection="1">
      <alignment horizontal="right" vertical="top"/>
      <protection/>
    </xf>
    <xf numFmtId="177" fontId="17" fillId="77" borderId="23" xfId="526" applyNumberFormat="1" applyFont="1" applyFill="1" applyBorder="1" applyAlignment="1" applyProtection="1">
      <alignment horizontal="right" vertical="top"/>
      <protection/>
    </xf>
    <xf numFmtId="0" fontId="17" fillId="77" borderId="22" xfId="0" applyFont="1" applyFill="1" applyBorder="1" applyAlignment="1" applyProtection="1">
      <alignment vertical="center" wrapText="1"/>
      <protection/>
    </xf>
    <xf numFmtId="0" fontId="17" fillId="77" borderId="0" xfId="0" applyFont="1" applyFill="1" applyBorder="1" applyAlignment="1" applyProtection="1">
      <alignment vertical="center" wrapText="1"/>
      <protection/>
    </xf>
    <xf numFmtId="0" fontId="5" fillId="77" borderId="0" xfId="0" applyFont="1" applyFill="1" applyBorder="1" applyAlignment="1" applyProtection="1">
      <alignment vertical="center" wrapText="1"/>
      <protection/>
    </xf>
    <xf numFmtId="0" fontId="17" fillId="77" borderId="0" xfId="0" applyFont="1" applyFill="1" applyBorder="1" applyAlignment="1" applyProtection="1">
      <alignment vertical="top"/>
      <protection/>
    </xf>
    <xf numFmtId="0" fontId="5" fillId="77" borderId="0" xfId="0" applyFont="1" applyFill="1" applyBorder="1" applyAlignment="1" applyProtection="1">
      <alignment/>
      <protection/>
    </xf>
    <xf numFmtId="0" fontId="5" fillId="77" borderId="23" xfId="0" applyFont="1" applyFill="1" applyBorder="1" applyAlignment="1" applyProtection="1">
      <alignment/>
      <protection/>
    </xf>
    <xf numFmtId="0" fontId="17" fillId="77" borderId="0" xfId="0" applyFont="1" applyFill="1" applyBorder="1" applyAlignment="1" applyProtection="1">
      <alignment horizontal="right" vertical="top"/>
      <protection/>
    </xf>
    <xf numFmtId="0" fontId="0" fillId="77" borderId="0" xfId="0" applyFont="1" applyFill="1" applyBorder="1" applyAlignment="1" applyProtection="1">
      <alignment/>
      <protection/>
    </xf>
    <xf numFmtId="0" fontId="5" fillId="77" borderId="27" xfId="0" applyFont="1" applyFill="1" applyBorder="1" applyAlignment="1" applyProtection="1">
      <alignment horizontal="left" vertical="top"/>
      <protection/>
    </xf>
    <xf numFmtId="0" fontId="17" fillId="77" borderId="28" xfId="0" applyFont="1" applyFill="1" applyBorder="1" applyAlignment="1" applyProtection="1">
      <alignment horizontal="right" vertical="top"/>
      <protection/>
    </xf>
    <xf numFmtId="0" fontId="5" fillId="77" borderId="28" xfId="0" applyFont="1" applyFill="1" applyBorder="1" applyAlignment="1" applyProtection="1">
      <alignment/>
      <protection/>
    </xf>
    <xf numFmtId="0" fontId="5" fillId="77" borderId="29" xfId="0" applyFont="1" applyFill="1" applyBorder="1" applyAlignment="1" applyProtection="1">
      <alignment/>
      <protection/>
    </xf>
    <xf numFmtId="0" fontId="5" fillId="77" borderId="0" xfId="0" applyFont="1" applyFill="1" applyBorder="1" applyAlignment="1" applyProtection="1">
      <alignment horizontal="left"/>
      <protection/>
    </xf>
    <xf numFmtId="0" fontId="5" fillId="0" borderId="0" xfId="0" applyFont="1" applyFill="1" applyBorder="1" applyAlignment="1" applyProtection="1">
      <alignment horizontal="right" vertical="top"/>
      <protection/>
    </xf>
    <xf numFmtId="0" fontId="5" fillId="0" borderId="0" xfId="0" applyFont="1" applyFill="1" applyAlignment="1" applyProtection="1">
      <alignment vertical="top"/>
      <protection/>
    </xf>
    <xf numFmtId="14" fontId="5" fillId="78" borderId="0" xfId="0" applyNumberFormat="1" applyFont="1" applyFill="1" applyBorder="1" applyAlignment="1" applyProtection="1">
      <alignment horizontal="center" vertical="top"/>
      <protection locked="0"/>
    </xf>
    <xf numFmtId="0" fontId="0" fillId="0" borderId="0" xfId="0" applyFill="1" applyAlignment="1">
      <alignment/>
    </xf>
    <xf numFmtId="0" fontId="0" fillId="0" borderId="0" xfId="0" applyFill="1" applyBorder="1" applyAlignment="1">
      <alignment/>
    </xf>
    <xf numFmtId="0" fontId="0" fillId="0" borderId="0" xfId="494" applyFill="1" applyBorder="1" applyAlignment="1" applyProtection="1">
      <alignment vertical="top"/>
      <protection locked="0"/>
    </xf>
    <xf numFmtId="0" fontId="0" fillId="0" borderId="0" xfId="494" applyFill="1" applyAlignment="1" applyProtection="1">
      <alignment vertical="top"/>
      <protection locked="0"/>
    </xf>
    <xf numFmtId="0" fontId="21" fillId="0" borderId="0" xfId="494" applyFont="1" applyFill="1" applyBorder="1" applyAlignment="1" applyProtection="1">
      <alignment vertical="top" wrapText="1"/>
      <protection locked="0"/>
    </xf>
    <xf numFmtId="0" fontId="0" fillId="0" borderId="0" xfId="0" applyFont="1" applyFill="1" applyAlignment="1">
      <alignment vertical="top"/>
    </xf>
    <xf numFmtId="0" fontId="21" fillId="0" borderId="0" xfId="494" applyFont="1" applyFill="1" applyAlignment="1" applyProtection="1">
      <alignment vertical="top" wrapText="1"/>
      <protection locked="0"/>
    </xf>
    <xf numFmtId="0" fontId="5" fillId="77" borderId="30" xfId="0" applyFont="1" applyFill="1" applyBorder="1" applyAlignment="1" applyProtection="1">
      <alignment vertical="top"/>
      <protection/>
    </xf>
    <xf numFmtId="0" fontId="5" fillId="77" borderId="30" xfId="0" applyFont="1" applyFill="1" applyBorder="1" applyAlignment="1" applyProtection="1">
      <alignment/>
      <protection/>
    </xf>
    <xf numFmtId="0" fontId="20" fillId="0" borderId="0" xfId="494" applyFont="1" applyFill="1" applyBorder="1" applyAlignment="1" applyProtection="1">
      <alignment vertical="top" wrapText="1"/>
      <protection locked="0"/>
    </xf>
    <xf numFmtId="0" fontId="22" fillId="0" borderId="0" xfId="0" applyFont="1" applyAlignment="1">
      <alignment vertical="center"/>
    </xf>
    <xf numFmtId="14" fontId="5" fillId="77" borderId="0" xfId="0" applyNumberFormat="1" applyFont="1" applyFill="1" applyBorder="1" applyAlignment="1" applyProtection="1">
      <alignment horizontal="center" vertical="top"/>
      <protection/>
    </xf>
    <xf numFmtId="0" fontId="5" fillId="77" borderId="0" xfId="0" applyFont="1" applyFill="1" applyAlignment="1" applyProtection="1">
      <alignment horizontal="center" vertical="top"/>
      <protection/>
    </xf>
    <xf numFmtId="0" fontId="5" fillId="0" borderId="31" xfId="0" applyFont="1" applyBorder="1" applyAlignment="1" applyProtection="1">
      <alignment vertical="top"/>
      <protection/>
    </xf>
    <xf numFmtId="0" fontId="14" fillId="0" borderId="0" xfId="524" applyFont="1" applyBorder="1" applyAlignment="1">
      <alignment vertical="center" wrapText="1"/>
      <protection/>
    </xf>
    <xf numFmtId="0" fontId="15" fillId="77" borderId="0" xfId="524" applyFont="1" applyFill="1" applyBorder="1" applyAlignment="1" applyProtection="1">
      <alignment vertical="top"/>
      <protection/>
    </xf>
    <xf numFmtId="0" fontId="5" fillId="0" borderId="0" xfId="524" applyFont="1" applyFill="1" applyBorder="1" applyAlignment="1" applyProtection="1">
      <alignment vertical="top"/>
      <protection/>
    </xf>
    <xf numFmtId="0" fontId="16" fillId="0" borderId="0" xfId="524" applyFont="1" applyFill="1" applyBorder="1">
      <alignment horizontal="left" vertical="center" wrapText="1"/>
      <protection/>
    </xf>
    <xf numFmtId="0" fontId="14" fillId="0" borderId="0" xfId="524" applyFont="1" applyFill="1" applyBorder="1" applyAlignment="1" applyProtection="1">
      <alignment vertical="center"/>
      <protection/>
    </xf>
    <xf numFmtId="0" fontId="14" fillId="0" borderId="0" xfId="524" applyFont="1" applyFill="1" applyBorder="1" applyAlignment="1">
      <alignment vertical="center"/>
      <protection/>
    </xf>
    <xf numFmtId="0" fontId="12" fillId="0" borderId="0" xfId="524" applyFont="1" applyFill="1" applyBorder="1" applyAlignment="1" applyProtection="1">
      <alignment vertical="center" wrapText="1"/>
      <protection/>
    </xf>
    <xf numFmtId="189" fontId="16" fillId="0" borderId="0" xfId="524" applyNumberFormat="1" applyFont="1" applyFill="1" applyBorder="1" applyAlignment="1">
      <alignment horizontal="center" vertical="center" wrapText="1"/>
      <protection/>
    </xf>
    <xf numFmtId="0" fontId="13" fillId="0" borderId="0" xfId="524" applyFont="1" applyFill="1" applyBorder="1" applyAlignment="1">
      <alignment vertical="center" textRotation="90"/>
      <protection/>
    </xf>
    <xf numFmtId="0" fontId="10" fillId="77" borderId="0" xfId="232" applyFill="1" applyBorder="1" applyAlignment="1" applyProtection="1">
      <alignment horizontal="right"/>
      <protection/>
    </xf>
    <xf numFmtId="179" fontId="14" fillId="79" borderId="30" xfId="0" applyNumberFormat="1" applyFont="1" applyFill="1" applyBorder="1" applyAlignment="1" applyProtection="1">
      <alignment horizontal="left" vertical="top"/>
      <protection locked="0"/>
    </xf>
    <xf numFmtId="0" fontId="23" fillId="0" borderId="0" xfId="0" applyFont="1" applyAlignment="1">
      <alignment horizontal="left" vertical="center" indent="4"/>
    </xf>
    <xf numFmtId="0" fontId="15" fillId="72" borderId="32" xfId="519" applyFont="1" applyFill="1" applyBorder="1" applyAlignment="1" applyProtection="1">
      <alignment horizontal="left" vertical="center"/>
      <protection locked="0"/>
    </xf>
    <xf numFmtId="194" fontId="15" fillId="65" borderId="33" xfId="238" applyNumberFormat="1" applyFont="1" applyFill="1" applyBorder="1" applyAlignment="1" applyProtection="1">
      <alignment horizontal="center" vertical="center"/>
      <protection locked="0"/>
    </xf>
    <xf numFmtId="194" fontId="15" fillId="65" borderId="34" xfId="238" applyNumberFormat="1" applyFont="1" applyFill="1" applyBorder="1" applyAlignment="1" applyProtection="1">
      <alignment horizontal="center" vertical="center"/>
      <protection locked="0"/>
    </xf>
    <xf numFmtId="0" fontId="15" fillId="72" borderId="35" xfId="519" applyFont="1" applyFill="1" applyBorder="1" applyAlignment="1" applyProtection="1">
      <alignment horizontal="left" vertical="center"/>
      <protection locked="0"/>
    </xf>
    <xf numFmtId="194" fontId="15" fillId="65" borderId="36" xfId="238" applyNumberFormat="1" applyFont="1" applyFill="1" applyBorder="1" applyAlignment="1" applyProtection="1">
      <alignment horizontal="center" vertical="center"/>
      <protection locked="0"/>
    </xf>
    <xf numFmtId="194" fontId="15" fillId="65" borderId="37" xfId="238" applyNumberFormat="1" applyFont="1" applyFill="1" applyBorder="1" applyAlignment="1" applyProtection="1">
      <alignment horizontal="center" vertical="center"/>
      <protection locked="0"/>
    </xf>
    <xf numFmtId="0" fontId="15" fillId="72" borderId="38" xfId="519" applyFont="1" applyFill="1" applyBorder="1" applyAlignment="1" applyProtection="1">
      <alignment horizontal="left" vertical="center"/>
      <protection locked="0"/>
    </xf>
    <xf numFmtId="194" fontId="15" fillId="65" borderId="39" xfId="238" applyNumberFormat="1" applyFont="1" applyFill="1" applyBorder="1" applyAlignment="1" applyProtection="1">
      <alignment horizontal="center" vertical="center"/>
      <protection locked="0"/>
    </xf>
    <xf numFmtId="194" fontId="15" fillId="65" borderId="40" xfId="238" applyNumberFormat="1" applyFont="1" applyFill="1" applyBorder="1" applyAlignment="1" applyProtection="1">
      <alignment horizontal="center" vertical="center"/>
      <protection locked="0"/>
    </xf>
    <xf numFmtId="0" fontId="39" fillId="80" borderId="41" xfId="519" applyFont="1" applyFill="1" applyBorder="1" applyAlignment="1" applyProtection="1">
      <alignment vertical="center"/>
      <protection/>
    </xf>
    <xf numFmtId="0" fontId="14" fillId="80" borderId="42" xfId="519" applyFont="1" applyFill="1" applyBorder="1" applyAlignment="1" applyProtection="1">
      <alignment horizontal="center" vertical="center" wrapText="1"/>
      <protection/>
    </xf>
    <xf numFmtId="0" fontId="14" fillId="80" borderId="43" xfId="519" applyFont="1" applyFill="1" applyBorder="1" applyAlignment="1" applyProtection="1">
      <alignment horizontal="center" vertical="center" wrapText="1"/>
      <protection/>
    </xf>
    <xf numFmtId="0" fontId="5" fillId="0" borderId="0" xfId="0" applyFont="1" applyAlignment="1">
      <alignment vertical="center"/>
    </xf>
    <xf numFmtId="0" fontId="5" fillId="77" borderId="0" xfId="0" applyFont="1" applyFill="1" applyAlignment="1" applyProtection="1">
      <alignment vertical="top"/>
      <protection/>
    </xf>
    <xf numFmtId="0" fontId="5" fillId="0" borderId="0" xfId="0" applyFont="1" applyAlignment="1" applyProtection="1">
      <alignment/>
      <protection locked="0"/>
    </xf>
    <xf numFmtId="0" fontId="5" fillId="80" borderId="0" xfId="0" applyFont="1" applyFill="1" applyAlignment="1" applyProtection="1">
      <alignment/>
      <protection locked="0"/>
    </xf>
    <xf numFmtId="0" fontId="5" fillId="81" borderId="0" xfId="0" applyFont="1" applyFill="1" applyAlignment="1" applyProtection="1">
      <alignment/>
      <protection locked="0"/>
    </xf>
    <xf numFmtId="0" fontId="15" fillId="0" borderId="0" xfId="0" applyFont="1" applyFill="1" applyBorder="1" applyAlignment="1" applyProtection="1">
      <alignment vertical="center"/>
      <protection locked="0"/>
    </xf>
    <xf numFmtId="0" fontId="5" fillId="80" borderId="0" xfId="0" applyFont="1" applyFill="1" applyAlignment="1" applyProtection="1">
      <alignment/>
      <protection/>
    </xf>
    <xf numFmtId="177" fontId="16" fillId="80" borderId="0" xfId="0" applyNumberFormat="1" applyFont="1" applyFill="1" applyBorder="1" applyAlignment="1" applyProtection="1">
      <alignment vertical="center"/>
      <protection/>
    </xf>
    <xf numFmtId="42" fontId="15" fillId="80" borderId="0" xfId="0" applyNumberFormat="1" applyFont="1" applyFill="1" applyBorder="1" applyAlignment="1" applyProtection="1">
      <alignment vertical="center"/>
      <protection/>
    </xf>
    <xf numFmtId="177" fontId="16" fillId="81" borderId="0" xfId="0" applyNumberFormat="1" applyFont="1" applyFill="1" applyAlignment="1" applyProtection="1">
      <alignment vertical="center"/>
      <protection/>
    </xf>
    <xf numFmtId="195" fontId="15" fillId="80" borderId="0" xfId="0" applyNumberFormat="1" applyFont="1" applyFill="1" applyBorder="1" applyAlignment="1" applyProtection="1">
      <alignment vertical="center"/>
      <protection/>
    </xf>
    <xf numFmtId="42" fontId="15" fillId="80" borderId="44" xfId="0" applyNumberFormat="1" applyFont="1" applyFill="1" applyBorder="1" applyAlignment="1" applyProtection="1">
      <alignment vertical="center"/>
      <protection/>
    </xf>
    <xf numFmtId="0" fontId="5" fillId="80" borderId="0" xfId="0" applyFont="1" applyFill="1" applyBorder="1" applyAlignment="1" applyProtection="1">
      <alignment horizontal="right" vertical="center" wrapText="1"/>
      <protection/>
    </xf>
    <xf numFmtId="0" fontId="19" fillId="80" borderId="0" xfId="0" applyFont="1" applyFill="1" applyBorder="1" applyAlignment="1" applyProtection="1">
      <alignment vertical="center"/>
      <protection/>
    </xf>
    <xf numFmtId="0" fontId="5" fillId="80" borderId="45" xfId="0" applyFont="1" applyFill="1" applyBorder="1" applyAlignment="1" applyProtection="1">
      <alignment/>
      <protection/>
    </xf>
    <xf numFmtId="195" fontId="43" fillId="0" borderId="46" xfId="0" applyNumberFormat="1" applyFont="1" applyBorder="1" applyAlignment="1" applyProtection="1">
      <alignment vertical="center"/>
      <protection/>
    </xf>
    <xf numFmtId="0" fontId="41" fillId="80" borderId="47" xfId="0" applyFont="1" applyFill="1" applyBorder="1" applyAlignment="1" applyProtection="1">
      <alignment vertical="center"/>
      <protection/>
    </xf>
    <xf numFmtId="0" fontId="5" fillId="0" borderId="0" xfId="0" applyFont="1" applyAlignment="1" applyProtection="1">
      <alignment/>
      <protection/>
    </xf>
    <xf numFmtId="0" fontId="45" fillId="80" borderId="0" xfId="0" applyFont="1" applyFill="1" applyBorder="1" applyAlignment="1" applyProtection="1">
      <alignment horizontal="right" vertical="center" wrapText="1"/>
      <protection/>
    </xf>
    <xf numFmtId="0" fontId="5" fillId="80" borderId="0" xfId="0" applyFont="1" applyFill="1" applyBorder="1" applyAlignment="1" applyProtection="1">
      <alignment vertical="center"/>
      <protection/>
    </xf>
    <xf numFmtId="177" fontId="16" fillId="80" borderId="0" xfId="0" applyNumberFormat="1" applyFont="1" applyFill="1" applyBorder="1" applyAlignment="1" applyProtection="1">
      <alignment horizontal="center" vertical="center"/>
      <protection/>
    </xf>
    <xf numFmtId="195" fontId="41" fillId="0" borderId="41" xfId="0" applyNumberFormat="1" applyFont="1" applyBorder="1" applyAlignment="1" applyProtection="1">
      <alignment vertical="center"/>
      <protection/>
    </xf>
    <xf numFmtId="0" fontId="42" fillId="80" borderId="48" xfId="0" applyFont="1" applyFill="1" applyBorder="1" applyAlignment="1" applyProtection="1">
      <alignment horizontal="right" vertical="center" wrapText="1"/>
      <protection/>
    </xf>
    <xf numFmtId="195" fontId="44" fillId="80" borderId="0" xfId="252" applyNumberFormat="1" applyFont="1" applyFill="1" applyBorder="1" applyAlignment="1" applyProtection="1">
      <alignment horizontal="center" vertical="center"/>
      <protection/>
    </xf>
    <xf numFmtId="0" fontId="44" fillId="80" borderId="0" xfId="0" applyFont="1" applyFill="1" applyBorder="1" applyAlignment="1" applyProtection="1">
      <alignment horizontal="right" vertical="center" wrapText="1"/>
      <protection/>
    </xf>
    <xf numFmtId="195" fontId="15" fillId="65" borderId="49" xfId="0" applyNumberFormat="1" applyFont="1" applyFill="1" applyBorder="1" applyAlignment="1" applyProtection="1">
      <alignment horizontal="right" vertical="center"/>
      <protection locked="0"/>
    </xf>
    <xf numFmtId="177" fontId="16" fillId="80" borderId="50" xfId="0" applyNumberFormat="1" applyFont="1" applyFill="1" applyBorder="1" applyAlignment="1" applyProtection="1">
      <alignment horizontal="right" vertical="center"/>
      <protection/>
    </xf>
    <xf numFmtId="0" fontId="44" fillId="80" borderId="48" xfId="0" applyFont="1" applyFill="1" applyBorder="1" applyAlignment="1" applyProtection="1">
      <alignment horizontal="right" vertical="center" wrapText="1"/>
      <protection/>
    </xf>
    <xf numFmtId="0" fontId="44" fillId="65" borderId="51" xfId="0" applyFont="1" applyFill="1" applyBorder="1" applyAlignment="1" applyProtection="1">
      <alignment horizontal="left" vertical="center" wrapText="1"/>
      <protection locked="0"/>
    </xf>
    <xf numFmtId="0" fontId="17" fillId="80" borderId="52" xfId="0" applyFont="1" applyFill="1" applyBorder="1" applyAlignment="1" applyProtection="1">
      <alignment horizontal="right" vertical="center" wrapText="1"/>
      <protection/>
    </xf>
    <xf numFmtId="195" fontId="15" fillId="65" borderId="53" xfId="0" applyNumberFormat="1" applyFont="1" applyFill="1" applyBorder="1" applyAlignment="1" applyProtection="1">
      <alignment horizontal="right" vertical="center"/>
      <protection locked="0"/>
    </xf>
    <xf numFmtId="177" fontId="16" fillId="80" borderId="54" xfId="0" applyNumberFormat="1" applyFont="1" applyFill="1" applyBorder="1" applyAlignment="1" applyProtection="1">
      <alignment horizontal="right" vertical="center"/>
      <protection/>
    </xf>
    <xf numFmtId="195" fontId="15" fillId="65" borderId="55" xfId="0" applyNumberFormat="1" applyFont="1" applyFill="1" applyBorder="1" applyAlignment="1" applyProtection="1">
      <alignment horizontal="right" vertical="center"/>
      <protection locked="0"/>
    </xf>
    <xf numFmtId="177" fontId="16" fillId="80" borderId="56" xfId="0" applyNumberFormat="1" applyFont="1" applyFill="1" applyBorder="1" applyAlignment="1" applyProtection="1">
      <alignment horizontal="right" vertical="center"/>
      <protection/>
    </xf>
    <xf numFmtId="195" fontId="15" fillId="65" borderId="57" xfId="0" applyNumberFormat="1" applyFont="1" applyFill="1" applyBorder="1" applyAlignment="1" applyProtection="1">
      <alignment horizontal="right" vertical="center"/>
      <protection locked="0"/>
    </xf>
    <xf numFmtId="177" fontId="16" fillId="0" borderId="37" xfId="0" applyNumberFormat="1" applyFont="1" applyBorder="1" applyAlignment="1" applyProtection="1">
      <alignment horizontal="left" vertical="center"/>
      <protection/>
    </xf>
    <xf numFmtId="195" fontId="15" fillId="65" borderId="58" xfId="0" applyNumberFormat="1" applyFont="1" applyFill="1" applyBorder="1" applyAlignment="1" applyProtection="1">
      <alignment horizontal="right" vertical="center"/>
      <protection locked="0"/>
    </xf>
    <xf numFmtId="177" fontId="16" fillId="80" borderId="59" xfId="0" applyNumberFormat="1" applyFont="1" applyFill="1" applyBorder="1" applyAlignment="1" applyProtection="1">
      <alignment horizontal="right" vertical="center"/>
      <protection/>
    </xf>
    <xf numFmtId="0" fontId="44" fillId="65" borderId="60" xfId="0" applyFont="1" applyFill="1" applyBorder="1" applyAlignment="1" applyProtection="1">
      <alignment horizontal="left" vertical="center" wrapText="1"/>
      <protection locked="0"/>
    </xf>
    <xf numFmtId="0" fontId="17" fillId="80" borderId="61" xfId="0" applyFont="1" applyFill="1" applyBorder="1" applyAlignment="1" applyProtection="1">
      <alignment horizontal="right" vertical="center" wrapText="1"/>
      <protection/>
    </xf>
    <xf numFmtId="0" fontId="41" fillId="80" borderId="48" xfId="0" applyFont="1" applyFill="1" applyBorder="1" applyAlignment="1" applyProtection="1">
      <alignment horizontal="left" vertical="center" wrapText="1"/>
      <protection/>
    </xf>
    <xf numFmtId="195" fontId="15" fillId="65" borderId="62" xfId="0" applyNumberFormat="1" applyFont="1" applyFill="1" applyBorder="1" applyAlignment="1" applyProtection="1">
      <alignment horizontal="right" vertical="center"/>
      <protection locked="0"/>
    </xf>
    <xf numFmtId="177" fontId="16" fillId="80" borderId="54" xfId="252" applyNumberFormat="1" applyFont="1" applyFill="1" applyBorder="1" applyAlignment="1" applyProtection="1">
      <alignment horizontal="right" vertical="center"/>
      <protection/>
    </xf>
    <xf numFmtId="195" fontId="48" fillId="65" borderId="53" xfId="252" applyNumberFormat="1" applyFont="1" applyFill="1" applyBorder="1" applyAlignment="1" applyProtection="1">
      <alignment horizontal="right" vertical="center"/>
      <protection locked="0"/>
    </xf>
    <xf numFmtId="0" fontId="17" fillId="0" borderId="61" xfId="0" applyFont="1" applyFill="1" applyBorder="1" applyAlignment="1" applyProtection="1">
      <alignment horizontal="right" vertical="center" wrapText="1"/>
      <protection/>
    </xf>
    <xf numFmtId="177" fontId="18" fillId="82" borderId="34" xfId="0" applyNumberFormat="1" applyFont="1" applyFill="1" applyBorder="1" applyAlignment="1" applyProtection="1">
      <alignment vertical="center"/>
      <protection/>
    </xf>
    <xf numFmtId="195" fontId="7" fillId="82" borderId="63" xfId="0" applyNumberFormat="1" applyFont="1" applyFill="1" applyBorder="1" applyAlignment="1" applyProtection="1">
      <alignment vertical="center"/>
      <protection/>
    </xf>
    <xf numFmtId="177" fontId="16" fillId="80" borderId="0" xfId="252" applyNumberFormat="1" applyFont="1" applyFill="1" applyBorder="1" applyAlignment="1" applyProtection="1">
      <alignment horizontal="center" vertical="center"/>
      <protection/>
    </xf>
    <xf numFmtId="195" fontId="15" fillId="65" borderId="52" xfId="0" applyNumberFormat="1" applyFont="1" applyFill="1" applyBorder="1" applyAlignment="1" applyProtection="1">
      <alignment horizontal="right" vertical="center"/>
      <protection locked="0"/>
    </xf>
    <xf numFmtId="195" fontId="16" fillId="80" borderId="50" xfId="252" applyNumberFormat="1" applyFont="1" applyFill="1" applyBorder="1" applyAlignment="1" applyProtection="1">
      <alignment horizontal="right" vertical="center"/>
      <protection/>
    </xf>
    <xf numFmtId="195" fontId="15" fillId="65" borderId="52" xfId="252" applyNumberFormat="1" applyFont="1" applyFill="1" applyBorder="1" applyAlignment="1" applyProtection="1">
      <alignment horizontal="right" vertical="center"/>
      <protection locked="0"/>
    </xf>
    <xf numFmtId="195" fontId="15" fillId="65" borderId="64" xfId="252" applyNumberFormat="1" applyFont="1" applyFill="1" applyBorder="1" applyAlignment="1" applyProtection="1">
      <alignment horizontal="right" vertical="center"/>
      <protection locked="0"/>
    </xf>
    <xf numFmtId="195" fontId="16" fillId="80" borderId="56" xfId="252" applyNumberFormat="1" applyFont="1" applyFill="1" applyBorder="1" applyAlignment="1" applyProtection="1">
      <alignment horizontal="right" vertical="center"/>
      <protection/>
    </xf>
    <xf numFmtId="0" fontId="7" fillId="80" borderId="0" xfId="0" applyFont="1" applyFill="1" applyBorder="1" applyAlignment="1" applyProtection="1">
      <alignment horizontal="left" vertical="center" wrapText="1"/>
      <protection/>
    </xf>
    <xf numFmtId="195" fontId="15" fillId="80" borderId="0" xfId="0" applyNumberFormat="1" applyFont="1" applyFill="1" applyAlignment="1" applyProtection="1">
      <alignment vertical="center"/>
      <protection/>
    </xf>
    <xf numFmtId="0" fontId="5" fillId="80" borderId="0" xfId="0" applyFont="1" applyFill="1" applyAlignment="1" applyProtection="1">
      <alignment vertical="center"/>
      <protection/>
    </xf>
    <xf numFmtId="177" fontId="16" fillId="80" borderId="54" xfId="0" applyNumberFormat="1" applyFont="1" applyFill="1" applyBorder="1" applyAlignment="1" applyProtection="1">
      <alignment horizontal="right" vertical="center" wrapText="1"/>
      <protection/>
    </xf>
    <xf numFmtId="177" fontId="16" fillId="80" borderId="56" xfId="0" applyNumberFormat="1" applyFont="1" applyFill="1" applyBorder="1" applyAlignment="1" applyProtection="1">
      <alignment horizontal="right" vertical="center" wrapText="1"/>
      <protection/>
    </xf>
    <xf numFmtId="195" fontId="15" fillId="65" borderId="65" xfId="0" applyNumberFormat="1" applyFont="1" applyFill="1" applyBorder="1" applyAlignment="1" applyProtection="1">
      <alignment horizontal="right" vertical="center"/>
      <protection locked="0"/>
    </xf>
    <xf numFmtId="177" fontId="46" fillId="80" borderId="0" xfId="252" applyNumberFormat="1" applyFont="1" applyFill="1" applyBorder="1" applyAlignment="1" applyProtection="1">
      <alignment horizontal="center" vertical="center"/>
      <protection/>
    </xf>
    <xf numFmtId="0" fontId="7" fillId="80" borderId="0" xfId="0" applyFont="1" applyFill="1" applyBorder="1" applyAlignment="1" applyProtection="1">
      <alignment vertical="center"/>
      <protection/>
    </xf>
    <xf numFmtId="177" fontId="16" fillId="81" borderId="0" xfId="252" applyNumberFormat="1" applyFont="1" applyFill="1" applyBorder="1" applyAlignment="1" applyProtection="1">
      <alignment horizontal="center" vertical="center" wrapText="1"/>
      <protection/>
    </xf>
    <xf numFmtId="195" fontId="44" fillId="80" borderId="0" xfId="0" applyNumberFormat="1" applyFont="1" applyFill="1" applyBorder="1" applyAlignment="1" applyProtection="1">
      <alignment horizontal="center" vertical="center"/>
      <protection/>
    </xf>
    <xf numFmtId="0" fontId="45" fillId="80" borderId="0" xfId="0" applyFont="1" applyFill="1" applyBorder="1" applyAlignment="1" applyProtection="1">
      <alignment horizontal="center" vertical="center"/>
      <protection/>
    </xf>
    <xf numFmtId="14" fontId="5" fillId="81" borderId="0" xfId="0" applyNumberFormat="1" applyFont="1" applyFill="1" applyBorder="1" applyAlignment="1" applyProtection="1">
      <alignment/>
      <protection/>
    </xf>
    <xf numFmtId="0" fontId="41" fillId="80" borderId="0" xfId="0" applyFont="1" applyFill="1" applyBorder="1" applyAlignment="1" applyProtection="1">
      <alignment horizontal="center" vertical="center"/>
      <protection/>
    </xf>
    <xf numFmtId="0" fontId="47" fillId="81" borderId="0" xfId="252" applyNumberFormat="1" applyFont="1" applyFill="1" applyBorder="1" applyAlignment="1" applyProtection="1">
      <alignment horizontal="center" vertical="center" wrapText="1"/>
      <protection/>
    </xf>
    <xf numFmtId="177" fontId="16" fillId="81" borderId="0" xfId="0" applyNumberFormat="1" applyFont="1" applyFill="1" applyBorder="1" applyAlignment="1" applyProtection="1">
      <alignment vertical="center"/>
      <protection/>
    </xf>
    <xf numFmtId="1" fontId="41" fillId="80" borderId="0" xfId="252" applyNumberFormat="1" applyFont="1" applyFill="1" applyBorder="1" applyAlignment="1" applyProtection="1">
      <alignment horizontal="center" vertical="center" wrapText="1"/>
      <protection/>
    </xf>
    <xf numFmtId="177" fontId="18" fillId="80" borderId="0" xfId="0" applyNumberFormat="1" applyFont="1" applyFill="1" applyBorder="1" applyAlignment="1" applyProtection="1">
      <alignment horizontal="center" vertical="center"/>
      <protection/>
    </xf>
    <xf numFmtId="0" fontId="41" fillId="0" borderId="48" xfId="0" applyFont="1" applyBorder="1" applyAlignment="1" applyProtection="1">
      <alignment horizontal="right" vertical="center" wrapText="1"/>
      <protection/>
    </xf>
    <xf numFmtId="177" fontId="46" fillId="81" borderId="0" xfId="0" applyNumberFormat="1" applyFont="1" applyFill="1" applyBorder="1" applyAlignment="1" applyProtection="1">
      <alignment vertical="center"/>
      <protection/>
    </xf>
    <xf numFmtId="195" fontId="16" fillId="81" borderId="50" xfId="495" applyNumberFormat="1" applyFont="1" applyFill="1" applyBorder="1" applyAlignment="1" applyProtection="1">
      <alignment horizontal="right" vertical="center"/>
      <protection/>
    </xf>
    <xf numFmtId="195" fontId="16" fillId="81" borderId="66" xfId="495" applyNumberFormat="1" applyFont="1" applyFill="1" applyBorder="1" applyAlignment="1" applyProtection="1">
      <alignment horizontal="right" vertical="center"/>
      <protection/>
    </xf>
    <xf numFmtId="195" fontId="16" fillId="81" borderId="67" xfId="495" applyNumberFormat="1" applyFont="1" applyFill="1" applyBorder="1" applyAlignment="1" applyProtection="1">
      <alignment horizontal="right" vertical="center"/>
      <protection/>
    </xf>
    <xf numFmtId="177" fontId="18" fillId="82" borderId="68" xfId="495" applyNumberFormat="1" applyFont="1" applyFill="1" applyBorder="1" applyAlignment="1" applyProtection="1">
      <alignment horizontal="center" vertical="center" wrapText="1"/>
      <protection/>
    </xf>
    <xf numFmtId="195" fontId="7" fillId="82" borderId="69" xfId="0" applyNumberFormat="1" applyFont="1" applyFill="1" applyBorder="1" applyAlignment="1" applyProtection="1">
      <alignment vertical="center"/>
      <protection/>
    </xf>
    <xf numFmtId="195" fontId="15" fillId="65" borderId="70" xfId="0" applyNumberFormat="1" applyFont="1" applyFill="1" applyBorder="1" applyAlignment="1" applyProtection="1">
      <alignment horizontal="right" vertical="center" wrapText="1"/>
      <protection locked="0"/>
    </xf>
    <xf numFmtId="177" fontId="16" fillId="81" borderId="71" xfId="495" applyNumberFormat="1" applyFont="1" applyFill="1" applyBorder="1" applyAlignment="1" applyProtection="1">
      <alignment horizontal="right" vertical="center"/>
      <protection/>
    </xf>
    <xf numFmtId="0" fontId="44" fillId="80" borderId="0" xfId="0" applyFont="1" applyFill="1" applyBorder="1" applyAlignment="1" applyProtection="1">
      <alignment horizontal="right" vertical="center"/>
      <protection/>
    </xf>
    <xf numFmtId="195" fontId="15" fillId="65" borderId="53" xfId="0" applyNumberFormat="1" applyFont="1" applyFill="1" applyBorder="1" applyAlignment="1" applyProtection="1">
      <alignment horizontal="right" vertical="center" wrapText="1"/>
      <protection locked="0"/>
    </xf>
    <xf numFmtId="177" fontId="16" fillId="81" borderId="66" xfId="495" applyNumberFormat="1" applyFont="1" applyFill="1" applyBorder="1" applyAlignment="1" applyProtection="1">
      <alignment horizontal="right" vertical="center"/>
      <protection/>
    </xf>
    <xf numFmtId="195" fontId="15" fillId="65" borderId="57" xfId="0" applyNumberFormat="1" applyFont="1" applyFill="1" applyBorder="1" applyAlignment="1" applyProtection="1">
      <alignment horizontal="right" vertical="center" wrapText="1"/>
      <protection locked="0"/>
    </xf>
    <xf numFmtId="177" fontId="16" fillId="81" borderId="67" xfId="495" applyNumberFormat="1" applyFont="1" applyFill="1" applyBorder="1" applyAlignment="1" applyProtection="1">
      <alignment horizontal="right" vertical="center" wrapText="1"/>
      <protection/>
    </xf>
    <xf numFmtId="195" fontId="7" fillId="82" borderId="69" xfId="0" applyNumberFormat="1" applyFont="1" applyFill="1" applyBorder="1" applyAlignment="1" applyProtection="1">
      <alignment horizontal="right" vertical="center" wrapText="1"/>
      <protection/>
    </xf>
    <xf numFmtId="0" fontId="41" fillId="80" borderId="0" xfId="0" applyFont="1" applyFill="1" applyBorder="1" applyAlignment="1" applyProtection="1">
      <alignment horizontal="left" vertical="center" wrapText="1"/>
      <protection/>
    </xf>
    <xf numFmtId="195" fontId="15" fillId="65" borderId="70" xfId="0" applyNumberFormat="1" applyFont="1" applyFill="1" applyBorder="1" applyAlignment="1" applyProtection="1">
      <alignment horizontal="right" vertical="center"/>
      <protection locked="0"/>
    </xf>
    <xf numFmtId="177" fontId="16" fillId="81" borderId="66" xfId="495" applyNumberFormat="1" applyFont="1" applyFill="1" applyBorder="1" applyAlignment="1" applyProtection="1">
      <alignment horizontal="right" vertical="center" wrapText="1"/>
      <protection/>
    </xf>
    <xf numFmtId="195" fontId="15" fillId="65" borderId="65" xfId="0" applyNumberFormat="1" applyFont="1" applyFill="1" applyBorder="1" applyAlignment="1" applyProtection="1">
      <alignment horizontal="right" vertical="center" wrapText="1"/>
      <protection locked="0"/>
    </xf>
    <xf numFmtId="0" fontId="41" fillId="80" borderId="0" xfId="0" applyFont="1" applyFill="1" applyBorder="1" applyAlignment="1" applyProtection="1">
      <alignment horizontal="left" vertical="center"/>
      <protection/>
    </xf>
    <xf numFmtId="195" fontId="7" fillId="82" borderId="63" xfId="0" applyNumberFormat="1" applyFont="1" applyFill="1" applyBorder="1" applyAlignment="1" applyProtection="1">
      <alignment horizontal="right" vertical="center" wrapText="1"/>
      <protection/>
    </xf>
    <xf numFmtId="177" fontId="46" fillId="81" borderId="0" xfId="252" applyNumberFormat="1" applyFont="1" applyFill="1" applyBorder="1" applyAlignment="1" applyProtection="1">
      <alignment horizontal="center" vertical="center" wrapText="1"/>
      <protection/>
    </xf>
    <xf numFmtId="177" fontId="46" fillId="80" borderId="0" xfId="0" applyNumberFormat="1" applyFont="1" applyFill="1" applyBorder="1" applyAlignment="1" applyProtection="1">
      <alignment horizontal="center" vertical="center"/>
      <protection/>
    </xf>
    <xf numFmtId="0" fontId="7" fillId="80" borderId="0" xfId="0"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wrapText="1"/>
      <protection/>
    </xf>
    <xf numFmtId="0" fontId="45" fillId="80" borderId="0" xfId="0" applyFont="1" applyFill="1" applyBorder="1" applyAlignment="1" applyProtection="1">
      <alignment horizontal="center" vertical="center" wrapText="1"/>
      <protection/>
    </xf>
    <xf numFmtId="0" fontId="5" fillId="81" borderId="0" xfId="0" applyFont="1" applyFill="1" applyAlignment="1" applyProtection="1">
      <alignment/>
      <protection/>
    </xf>
    <xf numFmtId="0" fontId="7" fillId="77" borderId="72" xfId="0" applyFont="1" applyFill="1" applyBorder="1" applyAlignment="1" applyProtection="1">
      <alignment vertical="top"/>
      <protection/>
    </xf>
    <xf numFmtId="0" fontId="15" fillId="77" borderId="73" xfId="0" applyFont="1" applyFill="1" applyBorder="1" applyAlignment="1" applyProtection="1">
      <alignment vertical="top"/>
      <protection/>
    </xf>
    <xf numFmtId="0" fontId="15" fillId="77" borderId="74" xfId="0" applyFont="1" applyFill="1" applyBorder="1" applyAlignment="1" applyProtection="1">
      <alignment vertical="top"/>
      <protection/>
    </xf>
    <xf numFmtId="0" fontId="5" fillId="77" borderId="31" xfId="0" applyFont="1" applyFill="1" applyBorder="1" applyAlignment="1" applyProtection="1">
      <alignment vertical="top"/>
      <protection/>
    </xf>
    <xf numFmtId="0" fontId="5" fillId="0" borderId="31" xfId="0" applyFont="1" applyFill="1" applyBorder="1" applyAlignment="1" applyProtection="1">
      <alignment vertical="top"/>
      <protection/>
    </xf>
    <xf numFmtId="0" fontId="5" fillId="77" borderId="31" xfId="0" applyFont="1" applyFill="1" applyBorder="1" applyAlignment="1" applyProtection="1">
      <alignment horizontal="left" vertical="top"/>
      <protection/>
    </xf>
    <xf numFmtId="0" fontId="19" fillId="77" borderId="30" xfId="0" applyFont="1" applyFill="1" applyBorder="1" applyAlignment="1" applyProtection="1">
      <alignment horizontal="left" vertical="top"/>
      <protection/>
    </xf>
    <xf numFmtId="0" fontId="5" fillId="0" borderId="30" xfId="0" applyFont="1" applyBorder="1" applyAlignment="1" applyProtection="1">
      <alignment vertical="top"/>
      <protection/>
    </xf>
    <xf numFmtId="0" fontId="5" fillId="77" borderId="30" xfId="0" applyFont="1" applyFill="1" applyBorder="1" applyAlignment="1" applyProtection="1">
      <alignment horizontal="center" vertical="top"/>
      <protection/>
    </xf>
    <xf numFmtId="0" fontId="5" fillId="77" borderId="30" xfId="0" applyFont="1" applyFill="1" applyBorder="1" applyAlignment="1" applyProtection="1">
      <alignment horizontal="left" vertical="top"/>
      <protection/>
    </xf>
    <xf numFmtId="0" fontId="5" fillId="78" borderId="31" xfId="0" applyFont="1" applyFill="1" applyBorder="1" applyAlignment="1" applyProtection="1">
      <alignment vertical="top"/>
      <protection locked="0"/>
    </xf>
    <xf numFmtId="0" fontId="0" fillId="78" borderId="30" xfId="0" applyFont="1" applyFill="1" applyBorder="1" applyAlignment="1" applyProtection="1">
      <alignment horizontal="left" vertical="center"/>
      <protection locked="0"/>
    </xf>
    <xf numFmtId="0" fontId="5" fillId="77" borderId="75" xfId="0" applyFont="1" applyFill="1" applyBorder="1" applyAlignment="1" applyProtection="1">
      <alignment vertical="top"/>
      <protection/>
    </xf>
    <xf numFmtId="0" fontId="5" fillId="77" borderId="76" xfId="0" applyFont="1" applyFill="1" applyBorder="1" applyAlignment="1" applyProtection="1">
      <alignment vertical="top"/>
      <protection/>
    </xf>
    <xf numFmtId="0" fontId="5" fillId="77" borderId="77" xfId="0" applyFont="1" applyFill="1" applyBorder="1" applyAlignment="1" applyProtection="1">
      <alignment vertical="top"/>
      <protection/>
    </xf>
    <xf numFmtId="0" fontId="5" fillId="0" borderId="0" xfId="0" applyFont="1" applyAlignment="1" applyProtection="1">
      <alignment horizontal="right" vertical="top"/>
      <protection/>
    </xf>
    <xf numFmtId="0" fontId="44" fillId="72" borderId="78" xfId="0" applyFont="1" applyFill="1" applyBorder="1" applyAlignment="1" applyProtection="1">
      <alignment horizontal="right" vertical="center" wrapText="1"/>
      <protection/>
    </xf>
    <xf numFmtId="0" fontId="5" fillId="80" borderId="76" xfId="0" applyFont="1" applyFill="1" applyBorder="1" applyAlignment="1" applyProtection="1">
      <alignment vertical="center"/>
      <protection/>
    </xf>
    <xf numFmtId="195" fontId="43" fillId="80" borderId="0" xfId="0" applyNumberFormat="1" applyFont="1" applyFill="1" applyBorder="1" applyAlignment="1" applyProtection="1">
      <alignment vertical="center"/>
      <protection/>
    </xf>
    <xf numFmtId="0" fontId="44" fillId="0" borderId="79" xfId="0" applyFont="1" applyFill="1" applyBorder="1" applyAlignment="1" applyProtection="1">
      <alignment horizontal="right" vertical="center" wrapText="1"/>
      <protection/>
    </xf>
    <xf numFmtId="0" fontId="44" fillId="0" borderId="80" xfId="0" applyFont="1" applyFill="1" applyBorder="1" applyAlignment="1" applyProtection="1">
      <alignment horizontal="right" vertical="center" wrapText="1"/>
      <protection/>
    </xf>
    <xf numFmtId="0" fontId="14" fillId="0" borderId="31" xfId="0" applyFont="1" applyBorder="1" applyAlignment="1" applyProtection="1">
      <alignment vertical="top"/>
      <protection/>
    </xf>
    <xf numFmtId="0" fontId="99" fillId="0" borderId="0" xfId="0" applyFont="1" applyAlignment="1">
      <alignment/>
    </xf>
    <xf numFmtId="0" fontId="0" fillId="0" borderId="0" xfId="0" applyFill="1" applyAlignment="1" applyProtection="1">
      <alignment/>
      <protection/>
    </xf>
    <xf numFmtId="0" fontId="20" fillId="0" borderId="0" xfId="494" applyFont="1" applyFill="1" applyBorder="1" applyAlignment="1" applyProtection="1">
      <alignment vertical="top" wrapText="1"/>
      <protection/>
    </xf>
    <xf numFmtId="0" fontId="20" fillId="0" borderId="0" xfId="494" applyFont="1" applyFill="1" applyBorder="1" applyAlignment="1" applyProtection="1">
      <alignment horizontal="center" vertical="top" wrapText="1"/>
      <protection/>
    </xf>
    <xf numFmtId="0" fontId="0" fillId="0" borderId="0" xfId="0" applyFont="1" applyFill="1" applyAlignment="1" applyProtection="1">
      <alignment vertical="top" wrapText="1"/>
      <protection/>
    </xf>
    <xf numFmtId="0" fontId="0" fillId="0" borderId="0" xfId="0" applyFont="1" applyFill="1" applyAlignment="1" applyProtection="1">
      <alignment vertical="top"/>
      <protection/>
    </xf>
    <xf numFmtId="0" fontId="100" fillId="83" borderId="81" xfId="0" applyFont="1" applyFill="1" applyBorder="1" applyAlignment="1">
      <alignment horizontal="left" vertical="center" wrapText="1"/>
    </xf>
    <xf numFmtId="0" fontId="5" fillId="78" borderId="0" xfId="0" applyFont="1" applyFill="1" applyBorder="1" applyAlignment="1" applyProtection="1">
      <alignment horizontal="left" vertical="top"/>
      <protection locked="0"/>
    </xf>
    <xf numFmtId="0" fontId="5" fillId="78" borderId="30" xfId="0" applyFont="1" applyFill="1" applyBorder="1" applyAlignment="1" applyProtection="1">
      <alignment horizontal="left" vertical="top"/>
      <protection locked="0"/>
    </xf>
    <xf numFmtId="0" fontId="101" fillId="81" borderId="0" xfId="494" applyFont="1" applyFill="1" applyBorder="1" applyAlignment="1" applyProtection="1">
      <alignment vertical="center"/>
      <protection/>
    </xf>
    <xf numFmtId="0" fontId="50" fillId="81" borderId="0" xfId="494" applyFont="1" applyFill="1" applyBorder="1" applyAlignment="1" applyProtection="1">
      <alignment vertical="top" wrapText="1"/>
      <protection/>
    </xf>
    <xf numFmtId="0" fontId="101" fillId="81" borderId="0" xfId="494" applyFont="1" applyFill="1" applyBorder="1" applyAlignment="1" applyProtection="1">
      <alignment vertical="top" wrapText="1"/>
      <protection/>
    </xf>
    <xf numFmtId="0" fontId="0" fillId="0" borderId="0" xfId="0" applyBorder="1" applyAlignment="1">
      <alignment/>
    </xf>
    <xf numFmtId="0" fontId="19" fillId="78" borderId="30" xfId="0" applyFont="1" applyFill="1" applyBorder="1" applyAlignment="1" applyProtection="1">
      <alignment vertical="top"/>
      <protection locked="0"/>
    </xf>
    <xf numFmtId="0" fontId="19" fillId="79" borderId="30" xfId="0" applyFont="1" applyFill="1" applyBorder="1" applyAlignment="1" applyProtection="1">
      <alignment vertical="top"/>
      <protection locked="0"/>
    </xf>
    <xf numFmtId="0" fontId="5" fillId="77" borderId="31" xfId="0" applyFont="1" applyFill="1" applyBorder="1" applyAlignment="1" applyProtection="1">
      <alignment vertical="top" wrapText="1"/>
      <protection/>
    </xf>
    <xf numFmtId="0" fontId="5" fillId="77" borderId="0" xfId="0" applyFont="1" applyFill="1" applyBorder="1" applyAlignment="1" applyProtection="1">
      <alignment vertical="top" wrapText="1"/>
      <protection/>
    </xf>
    <xf numFmtId="0" fontId="5" fillId="77" borderId="30" xfId="0" applyFont="1" applyFill="1" applyBorder="1" applyAlignment="1" applyProtection="1">
      <alignment vertical="top" wrapText="1"/>
      <protection/>
    </xf>
    <xf numFmtId="0" fontId="53" fillId="77" borderId="31" xfId="0" applyFont="1" applyFill="1" applyBorder="1" applyAlignment="1" applyProtection="1">
      <alignment vertical="top"/>
      <protection/>
    </xf>
    <xf numFmtId="0" fontId="5" fillId="0" borderId="0" xfId="0" applyFont="1" applyFill="1" applyBorder="1" applyAlignment="1" applyProtection="1">
      <alignment horizontal="left" vertical="top"/>
      <protection locked="0"/>
    </xf>
    <xf numFmtId="0" fontId="5" fillId="0" borderId="30" xfId="0" applyFont="1" applyFill="1" applyBorder="1" applyAlignment="1" applyProtection="1">
      <alignment horizontal="left" vertical="top"/>
      <protection locked="0"/>
    </xf>
    <xf numFmtId="180" fontId="5" fillId="0" borderId="0" xfId="0" applyNumberFormat="1" applyFont="1" applyFill="1" applyBorder="1" applyAlignment="1" applyProtection="1">
      <alignment horizontal="left" vertical="top"/>
      <protection locked="0"/>
    </xf>
    <xf numFmtId="180" fontId="5" fillId="2" borderId="0" xfId="0" applyNumberFormat="1" applyFont="1" applyFill="1" applyBorder="1" applyAlignment="1" applyProtection="1">
      <alignment horizontal="left" vertical="top"/>
      <protection locked="0"/>
    </xf>
    <xf numFmtId="0" fontId="3" fillId="0" borderId="0" xfId="237" applyFont="1" applyFill="1" applyBorder="1" applyAlignment="1" applyProtection="1">
      <alignment vertical="top"/>
      <protection locked="0"/>
    </xf>
    <xf numFmtId="0" fontId="14" fillId="0" borderId="0" xfId="0" applyFont="1" applyFill="1" applyBorder="1" applyAlignment="1" applyProtection="1">
      <alignment horizontal="center" vertical="top"/>
      <protection/>
    </xf>
    <xf numFmtId="181" fontId="14" fillId="0" borderId="0" xfId="0" applyNumberFormat="1" applyFont="1" applyFill="1" applyBorder="1" applyAlignment="1" applyProtection="1">
      <alignment horizontal="center"/>
      <protection/>
    </xf>
    <xf numFmtId="1" fontId="5" fillId="0" borderId="0" xfId="0" applyNumberFormat="1" applyFont="1" applyFill="1" applyBorder="1" applyAlignment="1" applyProtection="1">
      <alignment horizontal="center" vertical="center"/>
      <protection locked="0"/>
    </xf>
    <xf numFmtId="0" fontId="5" fillId="0" borderId="0" xfId="0" applyNumberFormat="1" applyFont="1" applyFill="1" applyBorder="1" applyAlignment="1" applyProtection="1">
      <alignment horizontal="center" vertical="center"/>
      <protection locked="0"/>
    </xf>
    <xf numFmtId="0" fontId="5" fillId="84" borderId="0" xfId="0" applyFont="1" applyFill="1" applyBorder="1" applyAlignment="1" applyProtection="1">
      <alignment horizontal="right"/>
      <protection/>
    </xf>
    <xf numFmtId="0" fontId="19" fillId="79" borderId="0" xfId="0" applyFont="1" applyFill="1" applyBorder="1" applyAlignment="1" applyProtection="1">
      <alignment vertical="top"/>
      <protection locked="0"/>
    </xf>
    <xf numFmtId="0" fontId="7" fillId="0" borderId="72" xfId="0" applyFont="1" applyFill="1" applyBorder="1" applyAlignment="1" applyProtection="1">
      <alignment vertical="top"/>
      <protection/>
    </xf>
    <xf numFmtId="179" fontId="5" fillId="0" borderId="30" xfId="0" applyNumberFormat="1" applyFont="1" applyFill="1" applyBorder="1" applyAlignment="1" applyProtection="1">
      <alignment horizontal="left" vertical="top"/>
      <protection/>
    </xf>
    <xf numFmtId="179" fontId="14" fillId="77" borderId="31" xfId="0" applyNumberFormat="1" applyFont="1" applyFill="1" applyBorder="1" applyAlignment="1" applyProtection="1">
      <alignment horizontal="left" vertical="top"/>
      <protection/>
    </xf>
    <xf numFmtId="179" fontId="5" fillId="77" borderId="31" xfId="0" applyNumberFormat="1" applyFont="1" applyFill="1" applyBorder="1" applyAlignment="1" applyProtection="1">
      <alignment horizontal="left" vertical="top"/>
      <protection/>
    </xf>
    <xf numFmtId="179" fontId="5" fillId="0" borderId="30" xfId="0" applyNumberFormat="1" applyFont="1" applyFill="1" applyBorder="1" applyAlignment="1" applyProtection="1">
      <alignment horizontal="center" vertical="top"/>
      <protection/>
    </xf>
    <xf numFmtId="179" fontId="5" fillId="0" borderId="30" xfId="0" applyNumberFormat="1" applyFont="1" applyBorder="1" applyAlignment="1" applyProtection="1">
      <alignment vertical="top"/>
      <protection/>
    </xf>
    <xf numFmtId="179" fontId="5" fillId="77" borderId="30" xfId="0" applyNumberFormat="1" applyFont="1" applyFill="1" applyBorder="1" applyAlignment="1" applyProtection="1">
      <alignment horizontal="center" vertical="top"/>
      <protection/>
    </xf>
    <xf numFmtId="179" fontId="5" fillId="77" borderId="30" xfId="0" applyNumberFormat="1" applyFont="1" applyFill="1" applyBorder="1" applyAlignment="1" applyProtection="1">
      <alignment vertical="top"/>
      <protection/>
    </xf>
    <xf numFmtId="179" fontId="53" fillId="77" borderId="31" xfId="0" applyNumberFormat="1" applyFont="1" applyFill="1" applyBorder="1" applyAlignment="1" applyProtection="1">
      <alignment horizontal="left" vertical="top"/>
      <protection/>
    </xf>
    <xf numFmtId="0" fontId="5" fillId="77" borderId="31" xfId="0" applyFont="1" applyFill="1" applyBorder="1" applyAlignment="1" applyProtection="1">
      <alignment horizontal="right" vertical="top"/>
      <protection/>
    </xf>
    <xf numFmtId="0" fontId="5" fillId="0" borderId="30" xfId="0" applyFont="1" applyFill="1" applyBorder="1" applyAlignment="1" applyProtection="1">
      <alignment horizontal="right" vertical="top"/>
      <protection/>
    </xf>
    <xf numFmtId="0" fontId="5" fillId="0" borderId="30" xfId="0" applyFont="1" applyFill="1" applyBorder="1" applyAlignment="1" applyProtection="1">
      <alignment vertical="top"/>
      <protection/>
    </xf>
    <xf numFmtId="180" fontId="5" fillId="0" borderId="30" xfId="0" applyNumberFormat="1" applyFont="1" applyFill="1" applyBorder="1" applyAlignment="1" applyProtection="1">
      <alignment vertical="top"/>
      <protection locked="0"/>
    </xf>
    <xf numFmtId="0" fontId="5" fillId="0" borderId="30" xfId="0" applyFont="1" applyFill="1" applyBorder="1" applyAlignment="1" applyProtection="1">
      <alignment horizontal="center" vertical="top"/>
      <protection/>
    </xf>
    <xf numFmtId="0" fontId="3" fillId="0" borderId="30" xfId="237" applyFont="1" applyFill="1" applyBorder="1" applyAlignment="1" applyProtection="1">
      <alignment vertical="top"/>
      <protection locked="0"/>
    </xf>
    <xf numFmtId="195" fontId="7" fillId="62" borderId="69" xfId="0" applyNumberFormat="1" applyFont="1" applyFill="1" applyBorder="1" applyAlignment="1" applyProtection="1">
      <alignment horizontal="right" vertical="center"/>
      <protection locked="0"/>
    </xf>
    <xf numFmtId="195" fontId="7" fillId="0" borderId="69" xfId="0" applyNumberFormat="1" applyFont="1" applyBorder="1" applyAlignment="1" applyProtection="1">
      <alignment horizontal="right" vertical="center"/>
      <protection/>
    </xf>
    <xf numFmtId="195" fontId="7" fillId="0" borderId="65" xfId="0" applyNumberFormat="1" applyFont="1" applyBorder="1" applyAlignment="1" applyProtection="1">
      <alignment horizontal="right" vertical="center"/>
      <protection/>
    </xf>
    <xf numFmtId="195" fontId="7" fillId="0" borderId="0" xfId="0" applyNumberFormat="1" applyFont="1" applyFill="1" applyBorder="1" applyAlignment="1" applyProtection="1">
      <alignment horizontal="right" vertical="center" wrapText="1"/>
      <protection/>
    </xf>
    <xf numFmtId="0" fontId="5" fillId="0" borderId="0" xfId="0" applyFont="1" applyFill="1" applyBorder="1" applyAlignment="1" applyProtection="1">
      <alignment/>
      <protection/>
    </xf>
    <xf numFmtId="195" fontId="7" fillId="0" borderId="0" xfId="0" applyNumberFormat="1" applyFont="1" applyFill="1" applyBorder="1" applyAlignment="1" applyProtection="1">
      <alignment/>
      <protection/>
    </xf>
    <xf numFmtId="0" fontId="44" fillId="72" borderId="64" xfId="0" applyFont="1" applyFill="1" applyBorder="1" applyAlignment="1" applyProtection="1">
      <alignment horizontal="right" vertical="center" wrapText="1"/>
      <protection/>
    </xf>
    <xf numFmtId="0" fontId="7" fillId="80" borderId="0" xfId="0" applyFont="1" applyFill="1" applyBorder="1" applyAlignment="1" applyProtection="1">
      <alignment horizontal="left" vertical="center" wrapText="1"/>
      <protection locked="0"/>
    </xf>
    <xf numFmtId="0" fontId="41" fillId="85" borderId="82" xfId="0" applyFont="1" applyFill="1" applyBorder="1" applyAlignment="1" applyProtection="1">
      <alignment horizontal="right" vertical="center" wrapText="1"/>
      <protection/>
    </xf>
    <xf numFmtId="195" fontId="41" fillId="0" borderId="0" xfId="0" applyNumberFormat="1" applyFont="1" applyBorder="1" applyAlignment="1" applyProtection="1">
      <alignment vertical="center"/>
      <protection/>
    </xf>
    <xf numFmtId="195" fontId="15" fillId="0" borderId="0" xfId="0" applyNumberFormat="1" applyFont="1" applyFill="1" applyBorder="1" applyAlignment="1" applyProtection="1">
      <alignment horizontal="right" vertical="center" wrapText="1"/>
      <protection locked="0"/>
    </xf>
    <xf numFmtId="195" fontId="15" fillId="0" borderId="0" xfId="0" applyNumberFormat="1" applyFont="1" applyFill="1" applyBorder="1" applyAlignment="1" applyProtection="1">
      <alignment horizontal="right" vertical="center"/>
      <protection locked="0"/>
    </xf>
    <xf numFmtId="195" fontId="7" fillId="0" borderId="0" xfId="0" applyNumberFormat="1" applyFont="1" applyFill="1" applyBorder="1" applyAlignment="1" applyProtection="1">
      <alignment vertical="center"/>
      <protection/>
    </xf>
    <xf numFmtId="195" fontId="7" fillId="0" borderId="0" xfId="0" applyNumberFormat="1" applyFont="1" applyFill="1" applyBorder="1" applyAlignment="1" applyProtection="1">
      <alignment horizontal="right" vertical="center"/>
      <protection locked="0"/>
    </xf>
    <xf numFmtId="177" fontId="48" fillId="0" borderId="0" xfId="0" applyNumberFormat="1" applyFont="1" applyFill="1" applyBorder="1" applyAlignment="1" applyProtection="1">
      <alignment horizontal="center" vertical="center"/>
      <protection/>
    </xf>
    <xf numFmtId="0" fontId="48" fillId="0" borderId="0" xfId="0" applyFont="1" applyFill="1" applyBorder="1" applyAlignment="1" applyProtection="1">
      <alignment horizontal="center" vertical="center"/>
      <protection locked="0"/>
    </xf>
    <xf numFmtId="195" fontId="15" fillId="0" borderId="0" xfId="0" applyNumberFormat="1" applyFont="1" applyFill="1" applyBorder="1" applyAlignment="1" applyProtection="1">
      <alignment vertical="center"/>
      <protection/>
    </xf>
    <xf numFmtId="195" fontId="15" fillId="0" borderId="0" xfId="0" applyNumberFormat="1" applyFont="1" applyFill="1" applyBorder="1" applyAlignment="1" applyProtection="1">
      <alignment/>
      <protection locked="0"/>
    </xf>
    <xf numFmtId="0" fontId="5" fillId="0" borderId="0" xfId="0" applyFont="1" applyFill="1" applyBorder="1" applyAlignment="1" applyProtection="1">
      <alignment/>
      <protection locked="0"/>
    </xf>
    <xf numFmtId="0" fontId="15" fillId="0" borderId="0" xfId="0" applyFont="1" applyFill="1" applyBorder="1" applyAlignment="1" applyProtection="1">
      <alignment vertical="center"/>
      <protection/>
    </xf>
    <xf numFmtId="177" fontId="16" fillId="0" borderId="0" xfId="0" applyNumberFormat="1" applyFont="1" applyFill="1" applyBorder="1" applyAlignment="1" applyProtection="1">
      <alignment vertical="center"/>
      <protection/>
    </xf>
    <xf numFmtId="195" fontId="15" fillId="0" borderId="0" xfId="252" applyNumberFormat="1" applyFont="1" applyFill="1" applyBorder="1" applyAlignment="1" applyProtection="1">
      <alignment horizontal="right" vertical="center"/>
      <protection locked="0"/>
    </xf>
    <xf numFmtId="195" fontId="44" fillId="0" borderId="0" xfId="252" applyNumberFormat="1" applyFont="1" applyFill="1" applyBorder="1" applyAlignment="1" applyProtection="1">
      <alignment horizontal="left" vertical="center"/>
      <protection/>
    </xf>
    <xf numFmtId="195" fontId="48" fillId="0" borderId="0" xfId="252" applyNumberFormat="1" applyFont="1" applyFill="1" applyBorder="1" applyAlignment="1" applyProtection="1">
      <alignment horizontal="right" vertical="center"/>
      <protection locked="0"/>
    </xf>
    <xf numFmtId="195" fontId="15" fillId="0" borderId="0" xfId="0" applyNumberFormat="1" applyFont="1" applyFill="1" applyBorder="1" applyAlignment="1" applyProtection="1">
      <alignment horizontal="right" vertical="center"/>
      <protection/>
    </xf>
    <xf numFmtId="195" fontId="44" fillId="0" borderId="0" xfId="252" applyNumberFormat="1" applyFont="1" applyFill="1" applyBorder="1" applyAlignment="1" applyProtection="1">
      <alignment horizontal="center" vertical="center"/>
      <protection/>
    </xf>
    <xf numFmtId="195" fontId="43" fillId="0" borderId="0" xfId="0" applyNumberFormat="1" applyFont="1" applyFill="1" applyBorder="1" applyAlignment="1" applyProtection="1">
      <alignment vertical="center"/>
      <protection/>
    </xf>
    <xf numFmtId="0" fontId="51" fillId="83" borderId="0" xfId="233" applyFont="1" applyFill="1" applyAlignment="1" applyProtection="1">
      <alignment vertical="center" wrapText="1"/>
      <protection/>
    </xf>
    <xf numFmtId="0" fontId="44" fillId="0" borderId="0" xfId="0" applyFont="1" applyFill="1" applyBorder="1" applyAlignment="1" applyProtection="1">
      <alignment horizontal="right" vertical="center" wrapText="1"/>
      <protection/>
    </xf>
    <xf numFmtId="195" fontId="16" fillId="62" borderId="37" xfId="495" applyNumberFormat="1" applyFont="1" applyFill="1" applyBorder="1" applyAlignment="1" applyProtection="1">
      <alignment horizontal="right" vertical="center"/>
      <protection/>
    </xf>
    <xf numFmtId="0" fontId="44" fillId="80" borderId="76" xfId="0" applyFont="1" applyFill="1" applyBorder="1" applyAlignment="1" applyProtection="1">
      <alignment horizontal="right" vertical="center" wrapText="1"/>
      <protection/>
    </xf>
    <xf numFmtId="177" fontId="18" fillId="82" borderId="83" xfId="495" applyNumberFormat="1" applyFont="1" applyFill="1" applyBorder="1" applyAlignment="1" applyProtection="1">
      <alignment horizontal="center" vertical="center" wrapText="1"/>
      <protection/>
    </xf>
    <xf numFmtId="0" fontId="55" fillId="77" borderId="0" xfId="524" applyFont="1" applyFill="1" applyAlignment="1" applyProtection="1">
      <alignment/>
      <protection/>
    </xf>
    <xf numFmtId="181" fontId="5" fillId="78" borderId="0" xfId="0" applyNumberFormat="1" applyFont="1" applyFill="1" applyBorder="1" applyAlignment="1" applyProtection="1">
      <alignment horizontal="left" vertical="top"/>
      <protection locked="0"/>
    </xf>
    <xf numFmtId="0" fontId="5" fillId="0" borderId="0" xfId="0" applyFont="1" applyFill="1" applyBorder="1" applyAlignment="1" applyProtection="1">
      <alignment horizontal="center"/>
      <protection/>
    </xf>
    <xf numFmtId="0" fontId="5" fillId="0" borderId="0" xfId="0" applyFont="1" applyFill="1" applyAlignment="1" applyProtection="1">
      <alignment vertical="center"/>
      <protection/>
    </xf>
    <xf numFmtId="0" fontId="102" fillId="0" borderId="0" xfId="0" applyFont="1" applyFill="1" applyAlignment="1" applyProtection="1">
      <alignment vertical="center"/>
      <protection/>
    </xf>
    <xf numFmtId="0" fontId="0" fillId="85" borderId="0" xfId="0" applyFill="1" applyAlignment="1">
      <alignment/>
    </xf>
    <xf numFmtId="0" fontId="5" fillId="80" borderId="0" xfId="0" applyFont="1" applyFill="1" applyAlignment="1" applyProtection="1">
      <alignment horizontal="right"/>
      <protection/>
    </xf>
    <xf numFmtId="14" fontId="16" fillId="86" borderId="0" xfId="252" applyNumberFormat="1" applyFont="1" applyFill="1" applyBorder="1" applyAlignment="1" applyProtection="1">
      <alignment horizontal="center" vertical="center" wrapText="1"/>
      <protection/>
    </xf>
    <xf numFmtId="0" fontId="5" fillId="81" borderId="0" xfId="523" applyFont="1" applyFill="1" applyBorder="1" applyAlignment="1" applyProtection="1">
      <alignment vertical="top" wrapText="1"/>
      <protection/>
    </xf>
    <xf numFmtId="0" fontId="103" fillId="87" borderId="0" xfId="0" applyFont="1" applyFill="1" applyAlignment="1" applyProtection="1">
      <alignment vertical="center"/>
      <protection/>
    </xf>
    <xf numFmtId="0" fontId="5" fillId="81" borderId="0" xfId="523" applyFont="1" applyFill="1" applyProtection="1">
      <alignment/>
      <protection/>
    </xf>
    <xf numFmtId="0" fontId="0" fillId="81" borderId="0" xfId="523" applyFill="1" applyProtection="1">
      <alignment/>
      <protection/>
    </xf>
    <xf numFmtId="0" fontId="5" fillId="81" borderId="0" xfId="523" applyFont="1" applyFill="1" applyBorder="1" applyAlignment="1" applyProtection="1">
      <alignment vertical="center"/>
      <protection/>
    </xf>
    <xf numFmtId="0" fontId="5" fillId="81" borderId="0" xfId="523" applyFont="1" applyFill="1" applyBorder="1" applyAlignment="1" applyProtection="1">
      <alignment horizontal="left" vertical="center"/>
      <protection/>
    </xf>
    <xf numFmtId="0" fontId="47" fillId="82" borderId="36" xfId="0" applyFont="1" applyFill="1" applyBorder="1" applyAlignment="1" applyProtection="1">
      <alignment horizontal="left" vertical="center"/>
      <protection/>
    </xf>
    <xf numFmtId="0" fontId="5" fillId="80" borderId="84" xfId="0" applyFont="1" applyFill="1" applyBorder="1" applyAlignment="1" applyProtection="1">
      <alignment horizontal="center" vertical="center"/>
      <protection/>
    </xf>
    <xf numFmtId="0" fontId="15" fillId="80" borderId="33" xfId="0" applyFont="1" applyFill="1" applyBorder="1" applyAlignment="1" applyProtection="1">
      <alignment vertical="center"/>
      <protection/>
    </xf>
    <xf numFmtId="14" fontId="5" fillId="65" borderId="83" xfId="0" applyNumberFormat="1" applyFont="1" applyFill="1" applyBorder="1" applyAlignment="1" applyProtection="1">
      <alignment/>
      <protection locked="0"/>
    </xf>
    <xf numFmtId="0" fontId="15" fillId="80" borderId="39" xfId="0" applyFont="1" applyFill="1" applyBorder="1" applyAlignment="1" applyProtection="1">
      <alignment vertical="center"/>
      <protection/>
    </xf>
    <xf numFmtId="14" fontId="5" fillId="65" borderId="85" xfId="0" applyNumberFormat="1" applyFont="1" applyFill="1" applyBorder="1" applyAlignment="1" applyProtection="1">
      <alignment/>
      <protection locked="0"/>
    </xf>
    <xf numFmtId="195" fontId="15" fillId="0" borderId="86" xfId="0" applyNumberFormat="1" applyFont="1" applyBorder="1" applyAlignment="1" applyProtection="1">
      <alignment horizontal="center" vertical="center"/>
      <protection/>
    </xf>
    <xf numFmtId="177" fontId="16" fillId="0" borderId="50" xfId="0" applyNumberFormat="1" applyFont="1" applyBorder="1" applyAlignment="1" applyProtection="1">
      <alignment horizontal="center" vertical="center"/>
      <protection/>
    </xf>
    <xf numFmtId="195" fontId="44" fillId="80" borderId="84" xfId="0" applyNumberFormat="1" applyFont="1" applyFill="1" applyBorder="1" applyAlignment="1" applyProtection="1">
      <alignment horizontal="center" vertical="center"/>
      <protection/>
    </xf>
    <xf numFmtId="195" fontId="44" fillId="0" borderId="86" xfId="252" applyNumberFormat="1" applyFont="1" applyBorder="1" applyAlignment="1" applyProtection="1">
      <alignment horizontal="center" vertical="center" wrapText="1"/>
      <protection/>
    </xf>
    <xf numFmtId="177" fontId="16" fillId="0" borderId="87" xfId="252" applyNumberFormat="1" applyFont="1" applyBorder="1" applyAlignment="1" applyProtection="1">
      <alignment horizontal="center" vertical="center" wrapText="1"/>
      <protection/>
    </xf>
    <xf numFmtId="195" fontId="44" fillId="80" borderId="0" xfId="252" applyNumberFormat="1" applyFont="1" applyFill="1" applyBorder="1" applyAlignment="1" applyProtection="1">
      <alignment horizontal="center" vertical="center" wrapText="1"/>
      <protection/>
    </xf>
    <xf numFmtId="195" fontId="7" fillId="0" borderId="42" xfId="325" applyNumberFormat="1" applyFont="1" applyBorder="1" applyAlignment="1" applyProtection="1">
      <alignment horizontal="right" vertical="center" wrapText="1"/>
      <protection/>
    </xf>
    <xf numFmtId="177" fontId="18" fillId="0" borderId="88" xfId="0" applyNumberFormat="1" applyFont="1" applyFill="1" applyBorder="1" applyAlignment="1" applyProtection="1">
      <alignment horizontal="center" vertical="center" wrapText="1"/>
      <protection/>
    </xf>
    <xf numFmtId="195" fontId="47" fillId="80" borderId="0" xfId="252" applyNumberFormat="1" applyFont="1" applyFill="1" applyBorder="1" applyAlignment="1" applyProtection="1">
      <alignment horizontal="center" vertical="center"/>
      <protection/>
    </xf>
    <xf numFmtId="177" fontId="18" fillId="81" borderId="0" xfId="0" applyNumberFormat="1" applyFont="1" applyFill="1" applyBorder="1" applyAlignment="1" applyProtection="1">
      <alignment horizontal="center" vertical="center" wrapText="1"/>
      <protection/>
    </xf>
    <xf numFmtId="0" fontId="47" fillId="82" borderId="89" xfId="0" applyFont="1" applyFill="1" applyBorder="1" applyAlignment="1" applyProtection="1">
      <alignment horizontal="left" vertical="center" wrapText="1"/>
      <protection/>
    </xf>
    <xf numFmtId="0" fontId="41" fillId="82" borderId="71" xfId="0" applyFont="1" applyFill="1" applyBorder="1" applyAlignment="1" applyProtection="1">
      <alignment horizontal="left" vertical="center" wrapText="1"/>
      <protection/>
    </xf>
    <xf numFmtId="195" fontId="7" fillId="82" borderId="90" xfId="325" applyNumberFormat="1" applyFont="1" applyFill="1" applyBorder="1" applyAlignment="1" applyProtection="1">
      <alignment horizontal="right" vertical="center" wrapText="1"/>
      <protection/>
    </xf>
    <xf numFmtId="195" fontId="44" fillId="65" borderId="65" xfId="325" applyNumberFormat="1" applyFont="1" applyFill="1" applyBorder="1" applyAlignment="1" applyProtection="1">
      <alignment horizontal="right" vertical="center" wrapText="1"/>
      <protection locked="0"/>
    </xf>
    <xf numFmtId="177" fontId="18" fillId="81" borderId="67" xfId="495" applyNumberFormat="1" applyFont="1" applyFill="1" applyBorder="1" applyAlignment="1" applyProtection="1">
      <alignment horizontal="right" vertical="center" wrapText="1"/>
      <protection/>
    </xf>
    <xf numFmtId="195" fontId="47" fillId="80" borderId="0" xfId="252" applyNumberFormat="1" applyFont="1" applyFill="1" applyBorder="1" applyAlignment="1" applyProtection="1">
      <alignment horizontal="right" vertical="center"/>
      <protection/>
    </xf>
    <xf numFmtId="195" fontId="15" fillId="65" borderId="57" xfId="325" applyNumberFormat="1" applyFont="1" applyFill="1" applyBorder="1" applyAlignment="1" applyProtection="1">
      <alignment horizontal="right" vertical="center" wrapText="1"/>
      <protection locked="0"/>
    </xf>
    <xf numFmtId="177" fontId="18" fillId="81" borderId="67" xfId="495" applyNumberFormat="1" applyFont="1" applyFill="1" applyBorder="1" applyAlignment="1" applyProtection="1">
      <alignment vertical="center" wrapText="1"/>
      <protection/>
    </xf>
    <xf numFmtId="195" fontId="44" fillId="65" borderId="58" xfId="325" applyNumberFormat="1" applyFont="1" applyFill="1" applyBorder="1" applyAlignment="1" applyProtection="1">
      <alignment horizontal="right" vertical="center" wrapText="1"/>
      <protection locked="0"/>
    </xf>
    <xf numFmtId="177" fontId="18" fillId="81" borderId="66" xfId="495" applyNumberFormat="1" applyFont="1" applyFill="1" applyBorder="1" applyAlignment="1" applyProtection="1">
      <alignment horizontal="right" vertical="center" wrapText="1"/>
      <protection/>
    </xf>
    <xf numFmtId="195" fontId="15" fillId="65" borderId="55" xfId="325" applyNumberFormat="1" applyFont="1" applyFill="1" applyBorder="1" applyAlignment="1" applyProtection="1">
      <alignment horizontal="right" vertical="center" wrapText="1"/>
      <protection locked="0"/>
    </xf>
    <xf numFmtId="177" fontId="18" fillId="81" borderId="66" xfId="495" applyNumberFormat="1" applyFont="1" applyFill="1" applyBorder="1" applyAlignment="1" applyProtection="1">
      <alignment vertical="center" wrapText="1"/>
      <protection/>
    </xf>
    <xf numFmtId="0" fontId="17" fillId="0" borderId="91" xfId="0" applyFont="1" applyFill="1" applyBorder="1" applyAlignment="1" applyProtection="1">
      <alignment horizontal="right" vertical="center" wrapText="1"/>
      <protection/>
    </xf>
    <xf numFmtId="0" fontId="44" fillId="65" borderId="92" xfId="0" applyFont="1" applyFill="1" applyBorder="1" applyAlignment="1" applyProtection="1">
      <alignment horizontal="left" vertical="center" wrapText="1"/>
      <protection locked="0"/>
    </xf>
    <xf numFmtId="0" fontId="44" fillId="80" borderId="0" xfId="0" applyFont="1" applyFill="1" applyBorder="1" applyAlignment="1" applyProtection="1">
      <alignment horizontal="left" vertical="center" wrapText="1"/>
      <protection/>
    </xf>
    <xf numFmtId="195" fontId="44" fillId="65" borderId="70" xfId="325" applyNumberFormat="1" applyFont="1" applyFill="1" applyBorder="1" applyAlignment="1" applyProtection="1">
      <alignment horizontal="right" vertical="center" wrapText="1"/>
      <protection locked="0"/>
    </xf>
    <xf numFmtId="195" fontId="15" fillId="65" borderId="62" xfId="325" applyNumberFormat="1" applyFont="1" applyFill="1" applyBorder="1" applyAlignment="1" applyProtection="1">
      <alignment horizontal="right" vertical="center" wrapText="1"/>
      <protection locked="0"/>
    </xf>
    <xf numFmtId="0" fontId="47" fillId="82" borderId="93" xfId="0" applyFont="1" applyFill="1" applyBorder="1" applyAlignment="1" applyProtection="1">
      <alignment horizontal="left" vertical="center" wrapText="1"/>
      <protection/>
    </xf>
    <xf numFmtId="0" fontId="41" fillId="82" borderId="67" xfId="0" applyFont="1" applyFill="1" applyBorder="1" applyAlignment="1" applyProtection="1">
      <alignment horizontal="left" vertical="center" wrapText="1"/>
      <protection/>
    </xf>
    <xf numFmtId="195" fontId="7" fillId="82" borderId="62" xfId="325" applyNumberFormat="1" applyFont="1" applyFill="1" applyBorder="1" applyAlignment="1" applyProtection="1">
      <alignment horizontal="right" vertical="center" wrapText="1"/>
      <protection/>
    </xf>
    <xf numFmtId="195" fontId="7" fillId="82" borderId="69" xfId="325" applyNumberFormat="1" applyFont="1" applyFill="1" applyBorder="1" applyAlignment="1" applyProtection="1">
      <alignment horizontal="right" vertical="center" wrapText="1"/>
      <protection/>
    </xf>
    <xf numFmtId="0" fontId="44" fillId="80" borderId="64" xfId="0" applyFont="1" applyFill="1" applyBorder="1" applyAlignment="1" applyProtection="1">
      <alignment horizontal="right" vertical="center" wrapText="1"/>
      <protection/>
    </xf>
    <xf numFmtId="0" fontId="44" fillId="80" borderId="78" xfId="0" applyFont="1" applyFill="1" applyBorder="1" applyAlignment="1" applyProtection="1">
      <alignment horizontal="right" vertical="center"/>
      <protection/>
    </xf>
    <xf numFmtId="195" fontId="15" fillId="65" borderId="70" xfId="325" applyNumberFormat="1" applyFont="1" applyFill="1" applyBorder="1" applyAlignment="1" applyProtection="1">
      <alignment horizontal="right" vertical="center" wrapText="1"/>
      <protection locked="0"/>
    </xf>
    <xf numFmtId="0" fontId="41" fillId="82" borderId="68" xfId="0" applyFont="1" applyFill="1" applyBorder="1" applyAlignment="1" applyProtection="1">
      <alignment horizontal="left" vertical="center" wrapText="1"/>
      <protection/>
    </xf>
    <xf numFmtId="0" fontId="5" fillId="80" borderId="48" xfId="0" applyFont="1" applyFill="1" applyBorder="1" applyAlignment="1" applyProtection="1">
      <alignment/>
      <protection/>
    </xf>
    <xf numFmtId="0" fontId="44" fillId="80" borderId="66" xfId="0" applyFont="1" applyFill="1" applyBorder="1" applyAlignment="1" applyProtection="1">
      <alignment horizontal="right" vertical="center" wrapText="1"/>
      <protection/>
    </xf>
    <xf numFmtId="0" fontId="15" fillId="80" borderId="48" xfId="0" applyFont="1" applyFill="1" applyBorder="1" applyAlignment="1" applyProtection="1">
      <alignment/>
      <protection/>
    </xf>
    <xf numFmtId="0" fontId="44" fillId="80" borderId="94" xfId="0" applyFont="1" applyFill="1" applyBorder="1" applyAlignment="1" applyProtection="1">
      <alignment horizontal="right" vertical="center"/>
      <protection/>
    </xf>
    <xf numFmtId="0" fontId="57" fillId="80" borderId="95" xfId="0" applyFont="1" applyFill="1" applyBorder="1" applyAlignment="1" applyProtection="1">
      <alignment vertical="center" wrapText="1"/>
      <protection/>
    </xf>
    <xf numFmtId="195" fontId="44" fillId="65" borderId="57" xfId="325" applyNumberFormat="1" applyFont="1" applyFill="1" applyBorder="1" applyAlignment="1" applyProtection="1">
      <alignment horizontal="right" vertical="center" wrapText="1"/>
      <protection locked="0"/>
    </xf>
    <xf numFmtId="0" fontId="44" fillId="80" borderId="78" xfId="0" applyFont="1" applyFill="1" applyBorder="1" applyAlignment="1" applyProtection="1">
      <alignment horizontal="right" vertical="center" wrapText="1"/>
      <protection/>
    </xf>
    <xf numFmtId="0" fontId="57" fillId="80" borderId="0" xfId="0" applyFont="1" applyFill="1" applyBorder="1" applyAlignment="1" applyProtection="1">
      <alignment vertical="center" wrapText="1"/>
      <protection/>
    </xf>
    <xf numFmtId="195" fontId="44" fillId="72" borderId="55" xfId="325" applyNumberFormat="1" applyFont="1" applyFill="1" applyBorder="1" applyAlignment="1" applyProtection="1">
      <alignment horizontal="right" vertical="center" wrapText="1"/>
      <protection locked="0"/>
    </xf>
    <xf numFmtId="0" fontId="5" fillId="80" borderId="64" xfId="0" applyFont="1" applyFill="1" applyBorder="1" applyAlignment="1" applyProtection="1">
      <alignment/>
      <protection/>
    </xf>
    <xf numFmtId="0" fontId="17" fillId="0" borderId="89" xfId="0" applyFont="1" applyFill="1" applyBorder="1" applyAlignment="1" applyProtection="1">
      <alignment horizontal="right" vertical="center" wrapText="1"/>
      <protection/>
    </xf>
    <xf numFmtId="195" fontId="15" fillId="65" borderId="58" xfId="325" applyNumberFormat="1" applyFont="1" applyFill="1" applyBorder="1" applyAlignment="1" applyProtection="1">
      <alignment horizontal="right" vertical="center" wrapText="1"/>
      <protection locked="0"/>
    </xf>
    <xf numFmtId="184" fontId="15" fillId="80" borderId="0" xfId="0" applyNumberFormat="1" applyFont="1" applyFill="1" applyBorder="1" applyAlignment="1" applyProtection="1">
      <alignment horizontal="right" vertical="center" wrapText="1"/>
      <protection/>
    </xf>
    <xf numFmtId="0" fontId="5" fillId="80" borderId="96" xfId="0" applyFont="1" applyFill="1" applyBorder="1" applyAlignment="1" applyProtection="1">
      <alignment/>
      <protection/>
    </xf>
    <xf numFmtId="0" fontId="44" fillId="80" borderId="60" xfId="0" applyFont="1" applyFill="1" applyBorder="1" applyAlignment="1" applyProtection="1">
      <alignment horizontal="right"/>
      <protection/>
    </xf>
    <xf numFmtId="195" fontId="15" fillId="65" borderId="53" xfId="325" applyNumberFormat="1" applyFont="1" applyFill="1" applyBorder="1" applyAlignment="1" applyProtection="1">
      <alignment horizontal="right" vertical="center" wrapText="1"/>
      <protection locked="0"/>
    </xf>
    <xf numFmtId="184" fontId="47" fillId="80" borderId="0" xfId="252" applyNumberFormat="1" applyFont="1" applyFill="1" applyBorder="1" applyAlignment="1" applyProtection="1">
      <alignment horizontal="right" vertical="center"/>
      <protection/>
    </xf>
    <xf numFmtId="0" fontId="44" fillId="80" borderId="78" xfId="0" applyFont="1" applyFill="1" applyBorder="1" applyAlignment="1" applyProtection="1">
      <alignment horizontal="right"/>
      <protection/>
    </xf>
    <xf numFmtId="0" fontId="17" fillId="0" borderId="48" xfId="0" applyFont="1" applyFill="1" applyBorder="1" applyAlignment="1" applyProtection="1">
      <alignment horizontal="right" vertical="center" wrapText="1"/>
      <protection/>
    </xf>
    <xf numFmtId="195" fontId="47" fillId="80" borderId="73" xfId="252" applyNumberFormat="1" applyFont="1" applyFill="1" applyBorder="1" applyAlignment="1" applyProtection="1">
      <alignment horizontal="center" vertical="center"/>
      <protection/>
    </xf>
    <xf numFmtId="195" fontId="15" fillId="65" borderId="49" xfId="325" applyNumberFormat="1" applyFont="1" applyFill="1" applyBorder="1" applyAlignment="1" applyProtection="1">
      <alignment horizontal="right" vertical="center"/>
      <protection locked="0"/>
    </xf>
    <xf numFmtId="177" fontId="18" fillId="0" borderId="87" xfId="495" applyNumberFormat="1" applyFont="1" applyBorder="1" applyAlignment="1" applyProtection="1">
      <alignment horizontal="right" vertical="center" wrapText="1"/>
      <protection/>
    </xf>
    <xf numFmtId="177" fontId="18" fillId="0" borderId="87" xfId="495" applyNumberFormat="1" applyFont="1" applyBorder="1" applyAlignment="1" applyProtection="1">
      <alignment vertical="center" wrapText="1"/>
      <protection/>
    </xf>
    <xf numFmtId="177" fontId="18" fillId="81" borderId="0" xfId="495" applyNumberFormat="1" applyFont="1" applyFill="1" applyBorder="1" applyAlignment="1" applyProtection="1">
      <alignment vertical="center" wrapText="1"/>
      <protection/>
    </xf>
    <xf numFmtId="0" fontId="57" fillId="80" borderId="0" xfId="0" applyFont="1" applyFill="1" applyBorder="1" applyAlignment="1" applyProtection="1">
      <alignment horizontal="center" vertical="center" wrapText="1"/>
      <protection/>
    </xf>
    <xf numFmtId="0" fontId="57" fillId="80" borderId="0" xfId="0" applyFont="1" applyFill="1" applyBorder="1" applyAlignment="1" applyProtection="1">
      <alignment horizontal="right" vertical="center" wrapText="1"/>
      <protection/>
    </xf>
    <xf numFmtId="195" fontId="48" fillId="80" borderId="0" xfId="0" applyNumberFormat="1" applyFont="1" applyFill="1" applyBorder="1" applyAlignment="1" applyProtection="1">
      <alignment vertical="center"/>
      <protection/>
    </xf>
    <xf numFmtId="177" fontId="16" fillId="81" borderId="0" xfId="495" applyNumberFormat="1" applyFont="1" applyFill="1" applyBorder="1" applyAlignment="1" applyProtection="1">
      <alignment horizontal="center" vertical="center"/>
      <protection/>
    </xf>
    <xf numFmtId="195" fontId="57" fillId="80" borderId="0" xfId="252" applyNumberFormat="1" applyFont="1" applyFill="1" applyBorder="1" applyAlignment="1" applyProtection="1">
      <alignment horizontal="center" vertical="center"/>
      <protection/>
    </xf>
    <xf numFmtId="195" fontId="57" fillId="80" borderId="0" xfId="0" applyNumberFormat="1" applyFont="1" applyFill="1" applyBorder="1" applyAlignment="1" applyProtection="1">
      <alignment vertical="center"/>
      <protection/>
    </xf>
    <xf numFmtId="195" fontId="7" fillId="0" borderId="42" xfId="0" applyNumberFormat="1" applyFont="1" applyBorder="1" applyAlignment="1" applyProtection="1">
      <alignment horizontal="right" vertical="center" wrapText="1"/>
      <protection/>
    </xf>
    <xf numFmtId="177" fontId="18" fillId="0" borderId="88" xfId="495" applyNumberFormat="1" applyFont="1" applyFill="1" applyBorder="1" applyAlignment="1" applyProtection="1">
      <alignment horizontal="center" vertical="center" wrapText="1"/>
      <protection/>
    </xf>
    <xf numFmtId="177" fontId="18" fillId="81" borderId="0" xfId="495" applyNumberFormat="1" applyFont="1" applyFill="1" applyBorder="1" applyAlignment="1" applyProtection="1">
      <alignment horizontal="center" vertical="center" wrapText="1"/>
      <protection/>
    </xf>
    <xf numFmtId="177" fontId="18" fillId="82" borderId="71" xfId="495" applyNumberFormat="1" applyFont="1" applyFill="1" applyBorder="1" applyAlignment="1" applyProtection="1">
      <alignment horizontal="center" vertical="center" wrapText="1"/>
      <protection/>
    </xf>
    <xf numFmtId="195" fontId="47" fillId="82" borderId="63" xfId="0" applyNumberFormat="1" applyFont="1" applyFill="1" applyBorder="1" applyAlignment="1" applyProtection="1">
      <alignment horizontal="right" vertical="center" wrapText="1"/>
      <protection/>
    </xf>
    <xf numFmtId="195" fontId="44" fillId="80" borderId="0" xfId="252" applyNumberFormat="1" applyFont="1" applyFill="1" applyBorder="1" applyAlignment="1" applyProtection="1">
      <alignment horizontal="right" vertical="center"/>
      <protection/>
    </xf>
    <xf numFmtId="177" fontId="16" fillId="81" borderId="67" xfId="495" applyNumberFormat="1" applyFont="1" applyFill="1" applyBorder="1" applyAlignment="1" applyProtection="1">
      <alignment vertical="center" wrapText="1"/>
      <protection/>
    </xf>
    <xf numFmtId="177" fontId="16" fillId="81" borderId="66" xfId="495" applyNumberFormat="1" applyFont="1" applyFill="1" applyBorder="1" applyAlignment="1" applyProtection="1">
      <alignment vertical="center"/>
      <protection/>
    </xf>
    <xf numFmtId="0" fontId="17" fillId="80" borderId="91" xfId="0" applyFont="1" applyFill="1" applyBorder="1" applyAlignment="1" applyProtection="1">
      <alignment horizontal="right" vertical="center" wrapText="1"/>
      <protection/>
    </xf>
    <xf numFmtId="177" fontId="16" fillId="81" borderId="71" xfId="495" applyNumberFormat="1" applyFont="1" applyFill="1" applyBorder="1" applyAlignment="1" applyProtection="1">
      <alignment vertical="center"/>
      <protection/>
    </xf>
    <xf numFmtId="177" fontId="16" fillId="81" borderId="66" xfId="495" applyNumberFormat="1" applyFont="1" applyFill="1" applyBorder="1" applyAlignment="1" applyProtection="1">
      <alignment vertical="center" wrapText="1"/>
      <protection/>
    </xf>
    <xf numFmtId="177" fontId="16" fillId="81" borderId="71" xfId="495" applyNumberFormat="1" applyFont="1" applyFill="1" applyBorder="1" applyAlignment="1" applyProtection="1">
      <alignment horizontal="right" vertical="center" wrapText="1"/>
      <protection/>
    </xf>
    <xf numFmtId="177" fontId="16" fillId="81" borderId="71" xfId="495" applyNumberFormat="1" applyFont="1" applyFill="1" applyBorder="1" applyAlignment="1" applyProtection="1">
      <alignment vertical="center" wrapText="1"/>
      <protection/>
    </xf>
    <xf numFmtId="177" fontId="16" fillId="80" borderId="67" xfId="0" applyNumberFormat="1" applyFont="1" applyFill="1" applyBorder="1" applyAlignment="1" applyProtection="1">
      <alignment vertical="center"/>
      <protection/>
    </xf>
    <xf numFmtId="177" fontId="16" fillId="80" borderId="66" xfId="0" applyNumberFormat="1" applyFont="1" applyFill="1" applyBorder="1" applyAlignment="1" applyProtection="1">
      <alignment vertical="center"/>
      <protection/>
    </xf>
    <xf numFmtId="177" fontId="16" fillId="80" borderId="87" xfId="0" applyNumberFormat="1" applyFont="1" applyFill="1" applyBorder="1" applyAlignment="1" applyProtection="1">
      <alignment vertical="center"/>
      <protection/>
    </xf>
    <xf numFmtId="195" fontId="44" fillId="80" borderId="0" xfId="0" applyNumberFormat="1" applyFont="1" applyFill="1" applyBorder="1" applyAlignment="1" applyProtection="1">
      <alignment vertical="center"/>
      <protection/>
    </xf>
    <xf numFmtId="195" fontId="58" fillId="0" borderId="0" xfId="0" applyNumberFormat="1" applyFont="1" applyBorder="1" applyAlignment="1" applyProtection="1">
      <alignment vertical="center"/>
      <protection/>
    </xf>
    <xf numFmtId="177" fontId="18" fillId="80" borderId="0" xfId="252" applyNumberFormat="1" applyFont="1" applyFill="1" applyBorder="1" applyAlignment="1" applyProtection="1">
      <alignment horizontal="center" vertical="center" wrapText="1"/>
      <protection/>
    </xf>
    <xf numFmtId="177" fontId="18" fillId="81" borderId="0" xfId="252" applyNumberFormat="1" applyFont="1" applyFill="1" applyBorder="1" applyAlignment="1" applyProtection="1">
      <alignment horizontal="center" vertical="center" wrapText="1"/>
      <protection/>
    </xf>
    <xf numFmtId="0" fontId="15" fillId="80" borderId="0" xfId="0" applyFont="1" applyFill="1" applyBorder="1" applyAlignment="1" applyProtection="1">
      <alignment vertical="center"/>
      <protection/>
    </xf>
    <xf numFmtId="14" fontId="5" fillId="80" borderId="83" xfId="0" applyNumberFormat="1" applyFont="1" applyFill="1" applyBorder="1" applyAlignment="1" applyProtection="1">
      <alignment/>
      <protection/>
    </xf>
    <xf numFmtId="14" fontId="5" fillId="80" borderId="0" xfId="0" applyNumberFormat="1" applyFont="1" applyFill="1" applyBorder="1" applyAlignment="1" applyProtection="1">
      <alignment horizontal="center" vertical="center"/>
      <protection/>
    </xf>
    <xf numFmtId="14" fontId="15" fillId="80" borderId="33" xfId="0" applyNumberFormat="1" applyFont="1" applyFill="1" applyBorder="1" applyAlignment="1" applyProtection="1">
      <alignment vertical="center"/>
      <protection/>
    </xf>
    <xf numFmtId="14" fontId="5" fillId="80" borderId="85" xfId="0" applyNumberFormat="1" applyFont="1" applyFill="1" applyBorder="1" applyAlignment="1" applyProtection="1">
      <alignment/>
      <protection/>
    </xf>
    <xf numFmtId="14" fontId="15" fillId="80" borderId="39" xfId="0" applyNumberFormat="1" applyFont="1" applyFill="1" applyBorder="1" applyAlignment="1" applyProtection="1">
      <alignment vertical="center"/>
      <protection/>
    </xf>
    <xf numFmtId="0" fontId="15" fillId="80" borderId="0" xfId="0" applyFont="1" applyFill="1" applyAlignment="1" applyProtection="1">
      <alignment vertical="center"/>
      <protection/>
    </xf>
    <xf numFmtId="195" fontId="47" fillId="82" borderId="33" xfId="0" applyNumberFormat="1" applyFont="1" applyFill="1" applyBorder="1" applyAlignment="1" applyProtection="1">
      <alignment vertical="center"/>
      <protection/>
    </xf>
    <xf numFmtId="0" fontId="15" fillId="80" borderId="0" xfId="0" applyFont="1" applyFill="1" applyAlignment="1" applyProtection="1">
      <alignment horizontal="right" vertical="center"/>
      <protection/>
    </xf>
    <xf numFmtId="177" fontId="16" fillId="80" borderId="56" xfId="0" applyNumberFormat="1" applyFont="1" applyFill="1" applyBorder="1" applyAlignment="1" applyProtection="1">
      <alignment vertical="center" wrapText="1"/>
      <protection/>
    </xf>
    <xf numFmtId="195" fontId="15" fillId="65" borderId="97" xfId="0" applyNumberFormat="1" applyFont="1" applyFill="1" applyBorder="1" applyAlignment="1" applyProtection="1">
      <alignment horizontal="right" vertical="center"/>
      <protection locked="0"/>
    </xf>
    <xf numFmtId="177" fontId="16" fillId="80" borderId="54" xfId="0" applyNumberFormat="1" applyFont="1" applyFill="1" applyBorder="1" applyAlignment="1" applyProtection="1">
      <alignment vertical="center" wrapText="1"/>
      <protection/>
    </xf>
    <xf numFmtId="195" fontId="15" fillId="65" borderId="61" xfId="0" applyNumberFormat="1" applyFont="1" applyFill="1" applyBorder="1" applyAlignment="1" applyProtection="1">
      <alignment horizontal="right" vertical="center"/>
      <protection locked="0"/>
    </xf>
    <xf numFmtId="177" fontId="16" fillId="80" borderId="54" xfId="0" applyNumberFormat="1" applyFont="1" applyFill="1" applyBorder="1" applyAlignment="1" applyProtection="1">
      <alignment vertical="center"/>
      <protection/>
    </xf>
    <xf numFmtId="195" fontId="15" fillId="65" borderId="64" xfId="0" applyNumberFormat="1" applyFont="1" applyFill="1" applyBorder="1" applyAlignment="1" applyProtection="1">
      <alignment horizontal="right" vertical="center"/>
      <protection locked="0"/>
    </xf>
    <xf numFmtId="177" fontId="16" fillId="80" borderId="50" xfId="0" applyNumberFormat="1" applyFont="1" applyFill="1" applyBorder="1" applyAlignment="1" applyProtection="1">
      <alignment vertical="center"/>
      <protection/>
    </xf>
    <xf numFmtId="195" fontId="16" fillId="80" borderId="56" xfId="252" applyNumberFormat="1" applyFont="1" applyFill="1" applyBorder="1" applyAlignment="1" applyProtection="1">
      <alignment vertical="center"/>
      <protection/>
    </xf>
    <xf numFmtId="195" fontId="16" fillId="80" borderId="50" xfId="252" applyNumberFormat="1" applyFont="1" applyFill="1" applyBorder="1" applyAlignment="1" applyProtection="1">
      <alignment vertical="center"/>
      <protection/>
    </xf>
    <xf numFmtId="195" fontId="44" fillId="80" borderId="0" xfId="252" applyNumberFormat="1" applyFont="1" applyFill="1" applyBorder="1" applyAlignment="1" applyProtection="1">
      <alignment horizontal="left" vertical="center"/>
      <protection/>
    </xf>
    <xf numFmtId="195" fontId="48" fillId="65" borderId="57" xfId="252" applyNumberFormat="1" applyFont="1" applyFill="1" applyBorder="1" applyAlignment="1" applyProtection="1">
      <alignment horizontal="right" vertical="center"/>
      <protection locked="0"/>
    </xf>
    <xf numFmtId="177" fontId="16" fillId="80" borderId="56" xfId="0" applyNumberFormat="1" applyFont="1" applyFill="1" applyBorder="1" applyAlignment="1" applyProtection="1">
      <alignment vertical="center"/>
      <protection/>
    </xf>
    <xf numFmtId="195" fontId="48" fillId="65" borderId="53" xfId="0" applyNumberFormat="1" applyFont="1" applyFill="1" applyBorder="1" applyAlignment="1" applyProtection="1">
      <alignment horizontal="right" vertical="center"/>
      <protection locked="0"/>
    </xf>
    <xf numFmtId="195" fontId="15" fillId="80" borderId="0" xfId="0" applyNumberFormat="1" applyFont="1" applyFill="1" applyBorder="1" applyAlignment="1" applyProtection="1">
      <alignment horizontal="right" vertical="center"/>
      <protection/>
    </xf>
    <xf numFmtId="177" fontId="16" fillId="80" borderId="54" xfId="252" applyNumberFormat="1" applyFont="1" applyFill="1" applyBorder="1" applyAlignment="1" applyProtection="1">
      <alignment vertical="center"/>
      <protection/>
    </xf>
    <xf numFmtId="177" fontId="46" fillId="80" borderId="54" xfId="0" applyNumberFormat="1" applyFont="1" applyFill="1" applyBorder="1" applyAlignment="1" applyProtection="1">
      <alignment vertical="center"/>
      <protection/>
    </xf>
    <xf numFmtId="177" fontId="46" fillId="80" borderId="54" xfId="0" applyNumberFormat="1" applyFont="1" applyFill="1" applyBorder="1" applyAlignment="1" applyProtection="1">
      <alignment horizontal="left" vertical="center"/>
      <protection/>
    </xf>
    <xf numFmtId="195" fontId="15" fillId="0" borderId="69" xfId="0" applyNumberFormat="1" applyFont="1" applyBorder="1" applyAlignment="1" applyProtection="1">
      <alignment horizontal="left" vertical="center"/>
      <protection/>
    </xf>
    <xf numFmtId="195" fontId="44" fillId="0" borderId="69" xfId="0" applyNumberFormat="1" applyFont="1" applyBorder="1" applyAlignment="1" applyProtection="1">
      <alignment horizontal="left" vertical="center"/>
      <protection/>
    </xf>
    <xf numFmtId="177" fontId="46" fillId="0" borderId="37" xfId="0" applyNumberFormat="1" applyFont="1" applyBorder="1" applyAlignment="1" applyProtection="1">
      <alignment horizontal="left" vertical="center"/>
      <protection/>
    </xf>
    <xf numFmtId="0" fontId="5" fillId="0" borderId="0" xfId="0" applyFont="1" applyAlignment="1" applyProtection="1">
      <alignment vertical="center"/>
      <protection locked="0"/>
    </xf>
    <xf numFmtId="177" fontId="46" fillId="80" borderId="56" xfId="0" applyNumberFormat="1" applyFont="1" applyFill="1" applyBorder="1" applyAlignment="1" applyProtection="1">
      <alignment vertical="center"/>
      <protection/>
    </xf>
    <xf numFmtId="177" fontId="46" fillId="80" borderId="59" xfId="0" applyNumberFormat="1" applyFont="1" applyFill="1" applyBorder="1" applyAlignment="1" applyProtection="1">
      <alignment vertical="center"/>
      <protection/>
    </xf>
    <xf numFmtId="195" fontId="15" fillId="0" borderId="65" xfId="0" applyNumberFormat="1" applyFont="1" applyBorder="1" applyAlignment="1" applyProtection="1">
      <alignment horizontal="left" vertical="center"/>
      <protection/>
    </xf>
    <xf numFmtId="177" fontId="46" fillId="80" borderId="50" xfId="0" applyNumberFormat="1" applyFont="1" applyFill="1" applyBorder="1" applyAlignment="1" applyProtection="1">
      <alignment vertical="center"/>
      <protection/>
    </xf>
    <xf numFmtId="195" fontId="58" fillId="80" borderId="0" xfId="0" applyNumberFormat="1" applyFont="1" applyFill="1" applyBorder="1" applyAlignment="1" applyProtection="1">
      <alignment vertical="center"/>
      <protection/>
    </xf>
    <xf numFmtId="42" fontId="44" fillId="80" borderId="0" xfId="0" applyNumberFormat="1" applyFont="1" applyFill="1" applyBorder="1" applyAlignment="1" applyProtection="1">
      <alignment vertical="center"/>
      <protection/>
    </xf>
    <xf numFmtId="0" fontId="41" fillId="11" borderId="82" xfId="0" applyFont="1" applyFill="1" applyBorder="1" applyAlignment="1" applyProtection="1">
      <alignment horizontal="right" vertical="center" wrapText="1"/>
      <protection/>
    </xf>
    <xf numFmtId="195" fontId="43" fillId="80" borderId="98" xfId="0" applyNumberFormat="1" applyFont="1" applyFill="1" applyBorder="1" applyAlignment="1" applyProtection="1">
      <alignment vertical="center"/>
      <protection/>
    </xf>
    <xf numFmtId="195" fontId="42" fillId="0" borderId="82" xfId="0" applyNumberFormat="1" applyFont="1" applyBorder="1" applyAlignment="1" applyProtection="1">
      <alignment vertical="center"/>
      <protection/>
    </xf>
    <xf numFmtId="0" fontId="0" fillId="81" borderId="0" xfId="523" applyFill="1" applyBorder="1" applyProtection="1">
      <alignment/>
      <protection/>
    </xf>
    <xf numFmtId="49" fontId="5" fillId="81" borderId="0" xfId="523" applyNumberFormat="1" applyFont="1" applyFill="1" applyBorder="1" applyAlignment="1" applyProtection="1">
      <alignment vertical="center"/>
      <protection/>
    </xf>
    <xf numFmtId="0" fontId="19" fillId="81" borderId="0" xfId="523" applyFont="1" applyFill="1" applyBorder="1" applyAlignment="1" applyProtection="1">
      <alignment horizontal="left" vertical="center"/>
      <protection/>
    </xf>
    <xf numFmtId="0" fontId="19" fillId="81" borderId="0" xfId="523" applyFont="1" applyFill="1" applyBorder="1" applyAlignment="1" applyProtection="1">
      <alignment vertical="center"/>
      <protection/>
    </xf>
    <xf numFmtId="0" fontId="5" fillId="81" borderId="0" xfId="523" applyFont="1" applyFill="1" applyBorder="1" applyProtection="1">
      <alignment/>
      <protection/>
    </xf>
    <xf numFmtId="0" fontId="5" fillId="81" borderId="0" xfId="523" applyFont="1" applyFill="1" applyBorder="1" applyAlignment="1" applyProtection="1">
      <alignment horizontal="left"/>
      <protection/>
    </xf>
    <xf numFmtId="0" fontId="104" fillId="83" borderId="81" xfId="0" applyFont="1" applyFill="1" applyBorder="1" applyAlignment="1">
      <alignment horizontal="center" vertical="center" wrapText="1"/>
    </xf>
    <xf numFmtId="0" fontId="100" fillId="88" borderId="81" xfId="0" applyFont="1" applyFill="1" applyBorder="1" applyAlignment="1">
      <alignment horizontal="left" vertical="center" wrapText="1"/>
    </xf>
    <xf numFmtId="0" fontId="100" fillId="88" borderId="81" xfId="0" applyFont="1" applyFill="1" applyBorder="1" applyAlignment="1">
      <alignment horizontal="left" vertical="center"/>
    </xf>
    <xf numFmtId="0" fontId="100" fillId="83" borderId="81" xfId="0" applyFont="1" applyFill="1" applyBorder="1" applyAlignment="1">
      <alignment horizontal="left" vertical="center"/>
    </xf>
    <xf numFmtId="0" fontId="19" fillId="0" borderId="0" xfId="0" applyFont="1" applyFill="1" applyBorder="1" applyAlignment="1" applyProtection="1">
      <alignment vertical="top"/>
      <protection locked="0"/>
    </xf>
    <xf numFmtId="0" fontId="19" fillId="78" borderId="0" xfId="0" applyFont="1" applyFill="1" applyBorder="1" applyAlignment="1" applyProtection="1">
      <alignment vertical="top"/>
      <protection locked="0"/>
    </xf>
    <xf numFmtId="0" fontId="5" fillId="0" borderId="30" xfId="0" applyFont="1" applyFill="1" applyBorder="1" applyAlignment="1" applyProtection="1">
      <alignment vertical="top"/>
      <protection locked="0"/>
    </xf>
    <xf numFmtId="0" fontId="5" fillId="0" borderId="23" xfId="0" applyFont="1" applyFill="1" applyBorder="1" applyAlignment="1" applyProtection="1">
      <alignment horizontal="right" vertical="top"/>
      <protection locked="0"/>
    </xf>
    <xf numFmtId="2" fontId="49" fillId="0" borderId="30" xfId="0" applyNumberFormat="1" applyFont="1" applyFill="1" applyBorder="1" applyAlignment="1" applyProtection="1">
      <alignment horizontal="right" vertical="top"/>
      <protection locked="0"/>
    </xf>
    <xf numFmtId="0" fontId="19" fillId="0" borderId="0" xfId="0" applyFont="1" applyAlignment="1" applyProtection="1">
      <alignment horizontal="right" vertical="top"/>
      <protection/>
    </xf>
    <xf numFmtId="195" fontId="48" fillId="81" borderId="57" xfId="252" applyNumberFormat="1" applyFont="1" applyFill="1" applyBorder="1" applyAlignment="1" applyProtection="1">
      <alignment horizontal="right" vertical="center"/>
      <protection/>
    </xf>
    <xf numFmtId="195" fontId="48" fillId="81" borderId="55" xfId="252" applyNumberFormat="1" applyFont="1" applyFill="1" applyBorder="1" applyAlignment="1" applyProtection="1">
      <alignment horizontal="right" vertical="center"/>
      <protection locked="0"/>
    </xf>
    <xf numFmtId="0" fontId="39" fillId="81" borderId="41" xfId="519" applyFont="1" applyFill="1" applyBorder="1" applyAlignment="1" applyProtection="1">
      <alignment horizontal="center" vertical="center" wrapText="1"/>
      <protection/>
    </xf>
    <xf numFmtId="6" fontId="5" fillId="84" borderId="0" xfId="0" applyNumberFormat="1" applyFont="1" applyFill="1" applyBorder="1" applyAlignment="1" applyProtection="1">
      <alignment horizontal="right"/>
      <protection/>
    </xf>
    <xf numFmtId="0" fontId="14" fillId="77" borderId="0" xfId="524" applyFont="1" applyFill="1" applyBorder="1" applyAlignment="1" applyProtection="1">
      <alignment vertical="top"/>
      <protection/>
    </xf>
    <xf numFmtId="0" fontId="105" fillId="89" borderId="0" xfId="0" applyFont="1" applyFill="1" applyAlignment="1" applyProtection="1">
      <alignment horizontal="center" vertical="center" wrapText="1"/>
      <protection/>
    </xf>
    <xf numFmtId="177" fontId="18" fillId="82" borderId="54" xfId="0" applyNumberFormat="1" applyFont="1" applyFill="1" applyBorder="1" applyAlignment="1" applyProtection="1">
      <alignment vertical="center"/>
      <protection/>
    </xf>
    <xf numFmtId="0" fontId="5" fillId="77" borderId="0" xfId="524" applyFont="1" applyFill="1" applyBorder="1" applyAlignment="1" applyProtection="1">
      <alignment horizontal="left" vertical="top" wrapText="1"/>
      <protection/>
    </xf>
    <xf numFmtId="0" fontId="5" fillId="77" borderId="0" xfId="524" applyFont="1" applyFill="1" applyBorder="1" applyAlignment="1" applyProtection="1">
      <alignment horizontal="left" vertical="top"/>
      <protection/>
    </xf>
    <xf numFmtId="0" fontId="7" fillId="77" borderId="0" xfId="524" applyFont="1" applyFill="1" applyBorder="1" applyAlignment="1" applyProtection="1">
      <alignment horizontal="right" vertical="top"/>
      <protection/>
    </xf>
    <xf numFmtId="0" fontId="106" fillId="0" borderId="72" xfId="0" applyFont="1" applyBorder="1" applyAlignment="1">
      <alignment horizontal="center" vertical="center"/>
    </xf>
    <xf numFmtId="0" fontId="107" fillId="0" borderId="74" xfId="0" applyFont="1" applyBorder="1" applyAlignment="1">
      <alignment horizontal="center" vertical="center"/>
    </xf>
    <xf numFmtId="0" fontId="107" fillId="0" borderId="75" xfId="0" applyFont="1" applyBorder="1" applyAlignment="1">
      <alignment horizontal="center" vertical="center"/>
    </xf>
    <xf numFmtId="0" fontId="107" fillId="0" borderId="77" xfId="0" applyFont="1" applyBorder="1" applyAlignment="1">
      <alignment horizontal="center" vertical="center"/>
    </xf>
    <xf numFmtId="0" fontId="9" fillId="0" borderId="0" xfId="524" applyFont="1" applyFill="1" applyAlignment="1" applyProtection="1">
      <alignment horizontal="left" vertical="top" wrapText="1"/>
      <protection/>
    </xf>
    <xf numFmtId="0" fontId="102" fillId="90" borderId="0" xfId="524" applyFont="1" applyFill="1" applyBorder="1" applyAlignment="1" applyProtection="1">
      <alignment horizontal="center" vertical="center"/>
      <protection/>
    </xf>
    <xf numFmtId="0" fontId="5" fillId="90" borderId="0" xfId="524" applyFont="1" applyFill="1" applyBorder="1" applyAlignment="1" applyProtection="1">
      <alignment horizontal="center" vertical="center"/>
      <protection/>
    </xf>
    <xf numFmtId="0" fontId="9" fillId="0" borderId="0" xfId="524" applyFont="1" applyFill="1" applyAlignment="1" applyProtection="1">
      <alignment horizontal="center" vertical="center" wrapText="1"/>
      <protection/>
    </xf>
    <xf numFmtId="0" fontId="11" fillId="77" borderId="0" xfId="236" applyFont="1" applyFill="1" applyBorder="1" applyAlignment="1" applyProtection="1">
      <alignment horizontal="right" vertical="top"/>
      <protection/>
    </xf>
    <xf numFmtId="0" fontId="13" fillId="0" borderId="0" xfId="524" applyFont="1" applyFill="1" applyBorder="1" applyAlignment="1">
      <alignment horizontal="center" vertical="center" textRotation="90" wrapText="1"/>
      <protection/>
    </xf>
    <xf numFmtId="0" fontId="9" fillId="0" borderId="0" xfId="524" applyFont="1" applyFill="1" applyAlignment="1" applyProtection="1">
      <alignment horizontal="center" vertical="top" wrapText="1"/>
      <protection/>
    </xf>
    <xf numFmtId="2" fontId="12" fillId="91" borderId="72" xfId="524" applyNumberFormat="1" applyFont="1" applyFill="1" applyBorder="1" applyAlignment="1" applyProtection="1">
      <alignment horizontal="center" vertical="center" wrapText="1"/>
      <protection/>
    </xf>
    <xf numFmtId="2" fontId="12" fillId="91" borderId="73" xfId="524" applyNumberFormat="1" applyFont="1" applyFill="1" applyBorder="1" applyAlignment="1" applyProtection="1">
      <alignment horizontal="center" vertical="center" wrapText="1"/>
      <protection/>
    </xf>
    <xf numFmtId="2" fontId="12" fillId="91" borderId="74" xfId="524" applyNumberFormat="1" applyFont="1" applyFill="1" applyBorder="1" applyAlignment="1" applyProtection="1">
      <alignment horizontal="center" vertical="center" wrapText="1"/>
      <protection/>
    </xf>
    <xf numFmtId="2" fontId="12" fillId="91" borderId="75" xfId="524" applyNumberFormat="1" applyFont="1" applyFill="1" applyBorder="1" applyAlignment="1" applyProtection="1">
      <alignment horizontal="center" vertical="center" wrapText="1"/>
      <protection/>
    </xf>
    <xf numFmtId="2" fontId="12" fillId="91" borderId="76" xfId="524" applyNumberFormat="1" applyFont="1" applyFill="1" applyBorder="1" applyAlignment="1" applyProtection="1">
      <alignment horizontal="center" vertical="center" wrapText="1"/>
      <protection/>
    </xf>
    <xf numFmtId="2" fontId="12" fillId="91" borderId="77" xfId="524" applyNumberFormat="1" applyFont="1" applyFill="1" applyBorder="1" applyAlignment="1" applyProtection="1">
      <alignment horizontal="center" vertical="center" wrapText="1"/>
      <protection/>
    </xf>
    <xf numFmtId="0" fontId="18" fillId="0" borderId="99" xfId="524" applyFont="1" applyBorder="1" applyAlignment="1">
      <alignment horizontal="center" vertical="center" wrapText="1"/>
      <protection/>
    </xf>
    <xf numFmtId="0" fontId="18" fillId="0" borderId="100" xfId="524" applyFont="1" applyBorder="1" applyAlignment="1">
      <alignment horizontal="center" vertical="center" wrapText="1"/>
      <protection/>
    </xf>
    <xf numFmtId="17" fontId="19" fillId="0" borderId="72" xfId="524" applyNumberFormat="1" applyFont="1" applyBorder="1" applyAlignment="1">
      <alignment horizontal="center" vertical="center" wrapText="1"/>
      <protection/>
    </xf>
    <xf numFmtId="0" fontId="19" fillId="0" borderId="74" xfId="524" applyFont="1" applyBorder="1" applyAlignment="1">
      <alignment horizontal="center" vertical="center" wrapText="1"/>
      <protection/>
    </xf>
    <xf numFmtId="0" fontId="19" fillId="0" borderId="75" xfId="524" applyFont="1" applyBorder="1" applyAlignment="1">
      <alignment horizontal="center" vertical="center" wrapText="1"/>
      <protection/>
    </xf>
    <xf numFmtId="0" fontId="19" fillId="0" borderId="77" xfId="524" applyFont="1" applyBorder="1" applyAlignment="1">
      <alignment horizontal="center" vertical="center" wrapText="1"/>
      <protection/>
    </xf>
    <xf numFmtId="0" fontId="16" fillId="0" borderId="0" xfId="524" applyFont="1" applyFill="1" applyBorder="1" applyAlignment="1">
      <alignment horizontal="center" vertical="center" wrapText="1"/>
      <protection/>
    </xf>
    <xf numFmtId="0" fontId="12" fillId="0" borderId="0" xfId="524" applyFont="1" applyFill="1" applyBorder="1" applyAlignment="1" applyProtection="1">
      <alignment horizontal="center" vertical="center" wrapText="1"/>
      <protection/>
    </xf>
    <xf numFmtId="0" fontId="19" fillId="0" borderId="0" xfId="0" applyFont="1" applyFill="1" applyBorder="1" applyAlignment="1" applyProtection="1">
      <alignment horizontal="left" vertical="top"/>
      <protection locked="0"/>
    </xf>
    <xf numFmtId="0" fontId="19" fillId="0" borderId="30" xfId="0" applyFont="1" applyFill="1" applyBorder="1" applyAlignment="1" applyProtection="1">
      <alignment horizontal="left" vertical="top"/>
      <protection locked="0"/>
    </xf>
    <xf numFmtId="0" fontId="5" fillId="77" borderId="0" xfId="0" applyFont="1" applyFill="1" applyBorder="1" applyAlignment="1" applyProtection="1">
      <alignment horizontal="left" vertical="top"/>
      <protection/>
    </xf>
    <xf numFmtId="0" fontId="5" fillId="78" borderId="0" xfId="0" applyFont="1" applyFill="1" applyBorder="1" applyAlignment="1" applyProtection="1">
      <alignment horizontal="left" vertical="top"/>
      <protection locked="0"/>
    </xf>
    <xf numFmtId="14" fontId="5" fillId="78" borderId="0" xfId="0" applyNumberFormat="1" applyFont="1" applyFill="1" applyBorder="1" applyAlignment="1" applyProtection="1">
      <alignment horizontal="left" vertical="top"/>
      <protection locked="0"/>
    </xf>
    <xf numFmtId="0" fontId="5" fillId="77" borderId="0" xfId="0" applyFont="1" applyFill="1" applyBorder="1" applyAlignment="1" applyProtection="1">
      <alignment horizontal="center" vertical="top" wrapText="1"/>
      <protection/>
    </xf>
    <xf numFmtId="0" fontId="7" fillId="77" borderId="0" xfId="0" applyFont="1" applyFill="1" applyBorder="1" applyAlignment="1" applyProtection="1">
      <alignment horizontal="right" vertical="top"/>
      <protection/>
    </xf>
    <xf numFmtId="0" fontId="5" fillId="0" borderId="31" xfId="0" applyFont="1" applyBorder="1" applyAlignment="1" applyProtection="1">
      <alignment horizontal="right" vertical="top"/>
      <protection/>
    </xf>
    <xf numFmtId="0" fontId="5" fillId="0" borderId="0" xfId="0" applyFont="1" applyBorder="1" applyAlignment="1" applyProtection="1">
      <alignment horizontal="right" vertical="top"/>
      <protection/>
    </xf>
    <xf numFmtId="179" fontId="7" fillId="2" borderId="0" xfId="0" applyNumberFormat="1" applyFont="1" applyFill="1" applyBorder="1" applyAlignment="1" applyProtection="1">
      <alignment horizontal="center" vertical="top"/>
      <protection/>
    </xf>
    <xf numFmtId="179" fontId="7" fillId="2" borderId="23" xfId="0" applyNumberFormat="1" applyFont="1" applyFill="1" applyBorder="1" applyAlignment="1" applyProtection="1">
      <alignment horizontal="center" vertical="top"/>
      <protection/>
    </xf>
    <xf numFmtId="0" fontId="40" fillId="77" borderId="0" xfId="0" applyFont="1" applyFill="1" applyBorder="1" applyAlignment="1" applyProtection="1">
      <alignment horizontal="center" vertical="top" wrapText="1"/>
      <protection/>
    </xf>
    <xf numFmtId="0" fontId="5" fillId="78" borderId="23" xfId="0" applyFont="1" applyFill="1" applyBorder="1" applyAlignment="1" applyProtection="1">
      <alignment horizontal="center" vertical="top" wrapText="1"/>
      <protection locked="0"/>
    </xf>
    <xf numFmtId="0" fontId="5" fillId="78" borderId="30" xfId="0" applyFont="1" applyFill="1" applyBorder="1" applyAlignment="1" applyProtection="1">
      <alignment horizontal="center" vertical="top" wrapText="1"/>
      <protection locked="0"/>
    </xf>
    <xf numFmtId="0" fontId="5" fillId="77" borderId="31" xfId="0" applyFont="1" applyFill="1" applyBorder="1" applyAlignment="1" applyProtection="1">
      <alignment horizontal="center" vertical="top" wrapText="1"/>
      <protection/>
    </xf>
    <xf numFmtId="0" fontId="5" fillId="78" borderId="23" xfId="0" applyFont="1" applyFill="1" applyBorder="1" applyAlignment="1" applyProtection="1">
      <alignment horizontal="left" vertical="top"/>
      <protection locked="0"/>
    </xf>
    <xf numFmtId="0" fontId="5" fillId="78" borderId="30" xfId="0" applyFont="1" applyFill="1" applyBorder="1" applyAlignment="1" applyProtection="1">
      <alignment horizontal="left" vertical="top"/>
      <protection locked="0"/>
    </xf>
    <xf numFmtId="0" fontId="5" fillId="77" borderId="22" xfId="0" applyFont="1" applyFill="1" applyBorder="1" applyAlignment="1" applyProtection="1">
      <alignment horizontal="right" vertical="top"/>
      <protection/>
    </xf>
    <xf numFmtId="179" fontId="5" fillId="0" borderId="0" xfId="0" applyNumberFormat="1" applyFont="1" applyFill="1" applyBorder="1" applyAlignment="1" applyProtection="1">
      <alignment horizontal="left" vertical="top" wrapText="1"/>
      <protection/>
    </xf>
    <xf numFmtId="179" fontId="5" fillId="0" borderId="30" xfId="0" applyNumberFormat="1" applyFont="1" applyFill="1" applyBorder="1" applyAlignment="1" applyProtection="1">
      <alignment horizontal="left" vertical="top" wrapText="1"/>
      <protection/>
    </xf>
    <xf numFmtId="0" fontId="103" fillId="87" borderId="0" xfId="0" applyFont="1" applyFill="1" applyAlignment="1" applyProtection="1">
      <alignment horizontal="center" vertical="center"/>
      <protection/>
    </xf>
    <xf numFmtId="0" fontId="5" fillId="87" borderId="0" xfId="0" applyFont="1" applyFill="1" applyAlignment="1" applyProtection="1">
      <alignment horizontal="center" vertical="center"/>
      <protection/>
    </xf>
    <xf numFmtId="0" fontId="19" fillId="0" borderId="0" xfId="0" applyFont="1" applyAlignment="1" applyProtection="1">
      <alignment horizontal="right" vertical="top"/>
      <protection/>
    </xf>
    <xf numFmtId="0" fontId="5" fillId="78" borderId="0" xfId="0" applyFont="1" applyFill="1" applyBorder="1" applyAlignment="1" applyProtection="1">
      <alignment horizontal="center" vertical="top"/>
      <protection locked="0"/>
    </xf>
    <xf numFmtId="0" fontId="5" fillId="78" borderId="30" xfId="0" applyFont="1" applyFill="1" applyBorder="1" applyAlignment="1" applyProtection="1">
      <alignment horizontal="center" vertical="top"/>
      <protection locked="0"/>
    </xf>
    <xf numFmtId="0" fontId="5" fillId="0" borderId="0" xfId="0" applyFont="1" applyFill="1" applyBorder="1" applyAlignment="1" applyProtection="1">
      <alignment horizontal="right" vertical="top"/>
      <protection locked="0"/>
    </xf>
    <xf numFmtId="0" fontId="5" fillId="0" borderId="30" xfId="0" applyFont="1" applyFill="1" applyBorder="1" applyAlignment="1" applyProtection="1">
      <alignment horizontal="right" vertical="top"/>
      <protection locked="0"/>
    </xf>
    <xf numFmtId="0" fontId="102" fillId="85" borderId="0" xfId="0" applyFont="1" applyFill="1" applyAlignment="1">
      <alignment horizontal="center" vertical="center"/>
    </xf>
    <xf numFmtId="0" fontId="52" fillId="85" borderId="0" xfId="0" applyFont="1" applyFill="1" applyAlignment="1">
      <alignment horizontal="center" vertical="center"/>
    </xf>
    <xf numFmtId="0" fontId="39" fillId="80" borderId="101" xfId="519" applyFont="1" applyFill="1" applyBorder="1" applyAlignment="1" applyProtection="1">
      <alignment horizontal="center" vertical="center" wrapText="1"/>
      <protection/>
    </xf>
    <xf numFmtId="0" fontId="39" fillId="80" borderId="43" xfId="519" applyFont="1" applyFill="1" applyBorder="1" applyAlignment="1" applyProtection="1">
      <alignment horizontal="center" vertical="center" wrapText="1"/>
      <protection/>
    </xf>
    <xf numFmtId="165" fontId="15" fillId="65" borderId="33" xfId="314" applyFont="1" applyFill="1" applyBorder="1" applyAlignment="1" applyProtection="1">
      <alignment horizontal="center" vertical="center"/>
      <protection locked="0"/>
    </xf>
    <xf numFmtId="165" fontId="15" fillId="65" borderId="83" xfId="314" applyFont="1" applyFill="1" applyBorder="1" applyAlignment="1" applyProtection="1">
      <alignment horizontal="center" vertical="center"/>
      <protection locked="0"/>
    </xf>
    <xf numFmtId="165" fontId="15" fillId="65" borderId="36" xfId="314" applyFont="1" applyFill="1" applyBorder="1" applyAlignment="1" applyProtection="1">
      <alignment horizontal="center" vertical="center"/>
      <protection locked="0"/>
    </xf>
    <xf numFmtId="165" fontId="15" fillId="65" borderId="68" xfId="314" applyFont="1" applyFill="1" applyBorder="1" applyAlignment="1" applyProtection="1">
      <alignment horizontal="center" vertical="center"/>
      <protection locked="0"/>
    </xf>
    <xf numFmtId="194" fontId="15" fillId="65" borderId="36" xfId="238" applyNumberFormat="1" applyFont="1" applyFill="1" applyBorder="1" applyAlignment="1" applyProtection="1">
      <alignment horizontal="center" vertical="center"/>
      <protection locked="0"/>
    </xf>
    <xf numFmtId="194" fontId="15" fillId="65" borderId="68" xfId="238" applyNumberFormat="1" applyFont="1" applyFill="1" applyBorder="1" applyAlignment="1" applyProtection="1">
      <alignment horizontal="center" vertical="center"/>
      <protection locked="0"/>
    </xf>
    <xf numFmtId="0" fontId="39" fillId="80" borderId="102" xfId="519" applyFont="1" applyFill="1" applyBorder="1" applyAlignment="1" applyProtection="1">
      <alignment horizontal="center" vertical="center" wrapText="1"/>
      <protection/>
    </xf>
    <xf numFmtId="0" fontId="39" fillId="80" borderId="103" xfId="519" applyFont="1" applyFill="1" applyBorder="1" applyAlignment="1" applyProtection="1">
      <alignment horizontal="center" vertical="center" wrapText="1"/>
      <protection/>
    </xf>
    <xf numFmtId="0" fontId="39" fillId="80" borderId="104" xfId="519" applyFont="1" applyFill="1" applyBorder="1" applyAlignment="1" applyProtection="1">
      <alignment horizontal="center" vertical="center" wrapText="1"/>
      <protection/>
    </xf>
    <xf numFmtId="0" fontId="39" fillId="80" borderId="87" xfId="519" applyFont="1" applyFill="1" applyBorder="1" applyAlignment="1" applyProtection="1">
      <alignment horizontal="center" vertical="center" wrapText="1"/>
      <protection/>
    </xf>
    <xf numFmtId="0" fontId="14" fillId="80" borderId="101" xfId="519" applyFont="1" applyFill="1" applyBorder="1" applyAlignment="1" applyProtection="1">
      <alignment horizontal="center" vertical="center" wrapText="1"/>
      <protection/>
    </xf>
    <xf numFmtId="0" fontId="14" fillId="80" borderId="43" xfId="519" applyFont="1" applyFill="1" applyBorder="1" applyAlignment="1" applyProtection="1">
      <alignment horizontal="center" vertical="center" wrapText="1"/>
      <protection/>
    </xf>
    <xf numFmtId="0" fontId="39" fillId="81" borderId="105" xfId="519" applyFont="1" applyFill="1" applyBorder="1" applyAlignment="1" applyProtection="1">
      <alignment horizontal="center" vertical="center" wrapText="1"/>
      <protection/>
    </xf>
    <xf numFmtId="194" fontId="15" fillId="65" borderId="33" xfId="238" applyNumberFormat="1" applyFont="1" applyFill="1" applyBorder="1" applyAlignment="1" applyProtection="1">
      <alignment horizontal="center" vertical="center"/>
      <protection locked="0"/>
    </xf>
    <xf numFmtId="194" fontId="15" fillId="65" borderId="83" xfId="238" applyNumberFormat="1" applyFont="1" applyFill="1" applyBorder="1" applyAlignment="1" applyProtection="1">
      <alignment horizontal="center" vertical="center"/>
      <protection locked="0"/>
    </xf>
    <xf numFmtId="194" fontId="15" fillId="65" borderId="39" xfId="238" applyNumberFormat="1" applyFont="1" applyFill="1" applyBorder="1" applyAlignment="1" applyProtection="1">
      <alignment horizontal="center" vertical="center"/>
      <protection locked="0"/>
    </xf>
    <xf numFmtId="194" fontId="15" fillId="65" borderId="85" xfId="238" applyNumberFormat="1" applyFont="1" applyFill="1" applyBorder="1" applyAlignment="1" applyProtection="1">
      <alignment horizontal="center" vertical="center"/>
      <protection locked="0"/>
    </xf>
    <xf numFmtId="165" fontId="15" fillId="65" borderId="39" xfId="314" applyFont="1" applyFill="1" applyBorder="1" applyAlignment="1" applyProtection="1">
      <alignment horizontal="center" vertical="center"/>
      <protection locked="0"/>
    </xf>
    <xf numFmtId="165" fontId="15" fillId="65" borderId="85" xfId="314" applyFont="1" applyFill="1" applyBorder="1" applyAlignment="1" applyProtection="1">
      <alignment horizontal="center" vertical="center"/>
      <protection locked="0"/>
    </xf>
    <xf numFmtId="0" fontId="14" fillId="80" borderId="106" xfId="519" applyFont="1" applyFill="1" applyBorder="1" applyAlignment="1" applyProtection="1">
      <alignment horizontal="center" vertical="center" wrapText="1"/>
      <protection/>
    </xf>
    <xf numFmtId="0" fontId="39" fillId="81" borderId="106" xfId="519" applyFont="1" applyFill="1" applyBorder="1" applyAlignment="1" applyProtection="1">
      <alignment horizontal="center" vertical="center" wrapText="1"/>
      <protection/>
    </xf>
    <xf numFmtId="0" fontId="39" fillId="0" borderId="107" xfId="519" applyFont="1" applyFill="1" applyBorder="1" applyAlignment="1" applyProtection="1">
      <alignment horizontal="center" vertical="center" wrapText="1"/>
      <protection/>
    </xf>
    <xf numFmtId="0" fontId="39" fillId="0" borderId="108" xfId="519" applyFont="1" applyFill="1" applyBorder="1" applyAlignment="1" applyProtection="1">
      <alignment horizontal="center" vertical="center" wrapText="1"/>
      <protection/>
    </xf>
    <xf numFmtId="0" fontId="108" fillId="92" borderId="0" xfId="0" applyFont="1" applyFill="1" applyBorder="1" applyAlignment="1" applyProtection="1">
      <alignment horizontal="left" vertical="center"/>
      <protection/>
    </xf>
    <xf numFmtId="0" fontId="64" fillId="0" borderId="109" xfId="0" applyFont="1" applyBorder="1" applyAlignment="1">
      <alignment horizontal="center" vertical="center"/>
    </xf>
    <xf numFmtId="0" fontId="0" fillId="0" borderId="109" xfId="0" applyBorder="1" applyAlignment="1">
      <alignment horizontal="center"/>
    </xf>
    <xf numFmtId="14" fontId="5" fillId="72" borderId="0" xfId="523" applyNumberFormat="1" applyFont="1" applyFill="1" applyBorder="1" applyAlignment="1" applyProtection="1">
      <alignment horizontal="left"/>
      <protection locked="0"/>
    </xf>
    <xf numFmtId="0" fontId="5" fillId="72" borderId="0" xfId="523" applyFont="1" applyFill="1" applyBorder="1" applyAlignment="1" applyProtection="1">
      <alignment horizontal="left"/>
      <protection locked="0"/>
    </xf>
    <xf numFmtId="0" fontId="5" fillId="72" borderId="0" xfId="523" applyFont="1" applyFill="1" applyAlignment="1" applyProtection="1">
      <alignment horizontal="center"/>
      <protection/>
    </xf>
    <xf numFmtId="0" fontId="11" fillId="81" borderId="0" xfId="523" applyFont="1" applyFill="1" applyBorder="1" applyAlignment="1" applyProtection="1">
      <alignment horizontal="center"/>
      <protection/>
    </xf>
    <xf numFmtId="0" fontId="5" fillId="72" borderId="0" xfId="523" applyFont="1" applyFill="1" applyBorder="1" applyAlignment="1" applyProtection="1">
      <alignment horizontal="center"/>
      <protection locked="0"/>
    </xf>
    <xf numFmtId="0" fontId="48" fillId="81" borderId="0" xfId="523" applyFont="1" applyFill="1" applyBorder="1" applyAlignment="1" applyProtection="1">
      <alignment horizontal="left" vertical="top" wrapText="1"/>
      <protection/>
    </xf>
    <xf numFmtId="0" fontId="44" fillId="0" borderId="64" xfId="0" applyFont="1" applyFill="1" applyBorder="1" applyAlignment="1" applyProtection="1">
      <alignment horizontal="right" vertical="center" wrapText="1"/>
      <protection/>
    </xf>
    <xf numFmtId="0" fontId="44" fillId="0" borderId="78" xfId="0" applyFont="1" applyFill="1" applyBorder="1" applyAlignment="1" applyProtection="1">
      <alignment horizontal="right" vertical="center" wrapText="1"/>
      <protection/>
    </xf>
    <xf numFmtId="0" fontId="47" fillId="0" borderId="64" xfId="0" applyFont="1" applyFill="1" applyBorder="1" applyAlignment="1" applyProtection="1">
      <alignment horizontal="left" vertical="center" wrapText="1" indent="6"/>
      <protection/>
    </xf>
    <xf numFmtId="0" fontId="47" fillId="0" borderId="78" xfId="0" applyFont="1" applyFill="1" applyBorder="1" applyAlignment="1" applyProtection="1">
      <alignment horizontal="left" vertical="center" wrapText="1" indent="6"/>
      <protection/>
    </xf>
    <xf numFmtId="0" fontId="44" fillId="72" borderId="64" xfId="0" applyFont="1" applyFill="1" applyBorder="1" applyAlignment="1" applyProtection="1">
      <alignment horizontal="right" vertical="center" wrapText="1"/>
      <protection locked="0"/>
    </xf>
    <xf numFmtId="0" fontId="44" fillId="72" borderId="78" xfId="0" applyFont="1" applyFill="1" applyBorder="1" applyAlignment="1" applyProtection="1">
      <alignment horizontal="right" vertical="center" wrapText="1"/>
      <protection locked="0"/>
    </xf>
    <xf numFmtId="0" fontId="44" fillId="72" borderId="64" xfId="0" applyFont="1" applyFill="1" applyBorder="1" applyAlignment="1" applyProtection="1">
      <alignment horizontal="center" vertical="center" wrapText="1"/>
      <protection locked="0"/>
    </xf>
    <xf numFmtId="0" fontId="44" fillId="72" borderId="78" xfId="0" applyFont="1" applyFill="1" applyBorder="1" applyAlignment="1" applyProtection="1">
      <alignment horizontal="center" vertical="center" wrapText="1"/>
      <protection locked="0"/>
    </xf>
    <xf numFmtId="0" fontId="47" fillId="82" borderId="33" xfId="0" applyFont="1" applyFill="1" applyBorder="1" applyAlignment="1" applyProtection="1">
      <alignment horizontal="left" vertical="center" wrapText="1"/>
      <protection/>
    </xf>
    <xf numFmtId="0" fontId="47" fillId="82" borderId="83" xfId="0" applyFont="1" applyFill="1" applyBorder="1" applyAlignment="1" applyProtection="1">
      <alignment horizontal="left" vertical="center" wrapText="1"/>
      <protection/>
    </xf>
    <xf numFmtId="0" fontId="47" fillId="62" borderId="36" xfId="0" applyFont="1" applyFill="1" applyBorder="1" applyAlignment="1" applyProtection="1">
      <alignment horizontal="left" vertical="center" wrapText="1"/>
      <protection/>
    </xf>
    <xf numFmtId="0" fontId="44" fillId="62" borderId="68" xfId="0" applyFont="1" applyFill="1" applyBorder="1" applyAlignment="1" applyProtection="1">
      <alignment horizontal="left" vertical="center" wrapText="1"/>
      <protection/>
    </xf>
    <xf numFmtId="0" fontId="44" fillId="72" borderId="97" xfId="0" applyFont="1" applyFill="1" applyBorder="1" applyAlignment="1" applyProtection="1">
      <alignment horizontal="center" vertical="center" wrapText="1"/>
      <protection locked="0"/>
    </xf>
    <xf numFmtId="0" fontId="44" fillId="72" borderId="110" xfId="0" applyFont="1" applyFill="1" applyBorder="1" applyAlignment="1" applyProtection="1">
      <alignment horizontal="center" vertical="center" wrapText="1"/>
      <protection locked="0"/>
    </xf>
    <xf numFmtId="0" fontId="44" fillId="72" borderId="52" xfId="0" applyFont="1" applyFill="1" applyBorder="1" applyAlignment="1" applyProtection="1">
      <alignment horizontal="right" vertical="center" wrapText="1"/>
      <protection locked="0"/>
    </xf>
    <xf numFmtId="0" fontId="44" fillId="72" borderId="51" xfId="0" applyFont="1" applyFill="1" applyBorder="1" applyAlignment="1" applyProtection="1">
      <alignment horizontal="right" vertical="center" wrapText="1"/>
      <protection locked="0"/>
    </xf>
    <xf numFmtId="0" fontId="41" fillId="0" borderId="101" xfId="0" applyFont="1" applyBorder="1" applyAlignment="1" applyProtection="1">
      <alignment horizontal="right" vertical="center" wrapText="1"/>
      <protection/>
    </xf>
    <xf numFmtId="0" fontId="41" fillId="0" borderId="43" xfId="0" applyFont="1" applyBorder="1" applyAlignment="1" applyProtection="1">
      <alignment horizontal="right" vertical="center" wrapText="1"/>
      <protection/>
    </xf>
    <xf numFmtId="0" fontId="102" fillId="93" borderId="102" xfId="0" applyFont="1" applyFill="1" applyBorder="1" applyAlignment="1" applyProtection="1">
      <alignment horizontal="center" vertical="center"/>
      <protection/>
    </xf>
    <xf numFmtId="0" fontId="45" fillId="93" borderId="103" xfId="0" applyFont="1" applyFill="1" applyBorder="1" applyAlignment="1" applyProtection="1">
      <alignment horizontal="center" vertical="center"/>
      <protection/>
    </xf>
    <xf numFmtId="0" fontId="45" fillId="93" borderId="48" xfId="0" applyFont="1" applyFill="1" applyBorder="1" applyAlignment="1" applyProtection="1">
      <alignment horizontal="center" vertical="center"/>
      <protection/>
    </xf>
    <xf numFmtId="0" fontId="45" fillId="93" borderId="66" xfId="0" applyFont="1" applyFill="1" applyBorder="1" applyAlignment="1" applyProtection="1">
      <alignment horizontal="center" vertical="center"/>
      <protection/>
    </xf>
    <xf numFmtId="0" fontId="45" fillId="93" borderId="104" xfId="0" applyFont="1" applyFill="1" applyBorder="1" applyAlignment="1" applyProtection="1">
      <alignment horizontal="center" vertical="center"/>
      <protection/>
    </xf>
    <xf numFmtId="0" fontId="45" fillId="93" borderId="87" xfId="0" applyFont="1" applyFill="1" applyBorder="1" applyAlignment="1" applyProtection="1">
      <alignment horizontal="center" vertical="center"/>
      <protection/>
    </xf>
    <xf numFmtId="0" fontId="47" fillId="62" borderId="68" xfId="0" applyFont="1" applyFill="1" applyBorder="1" applyAlignment="1" applyProtection="1">
      <alignment horizontal="left" vertical="center" wrapText="1"/>
      <protection/>
    </xf>
    <xf numFmtId="0" fontId="44" fillId="72" borderId="79" xfId="0" applyFont="1" applyFill="1" applyBorder="1" applyAlignment="1" applyProtection="1">
      <alignment horizontal="right" vertical="center" wrapText="1"/>
      <protection locked="0"/>
    </xf>
    <xf numFmtId="0" fontId="44" fillId="72" borderId="80" xfId="0" applyFont="1" applyFill="1" applyBorder="1" applyAlignment="1" applyProtection="1">
      <alignment horizontal="right" vertical="center" wrapText="1"/>
      <protection locked="0"/>
    </xf>
    <xf numFmtId="0" fontId="44" fillId="72" borderId="61" xfId="0" applyFont="1" applyFill="1" applyBorder="1" applyAlignment="1" applyProtection="1">
      <alignment horizontal="center" vertical="center" wrapText="1"/>
      <protection locked="0"/>
    </xf>
    <xf numFmtId="0" fontId="44" fillId="72" borderId="60" xfId="0" applyFont="1" applyFill="1" applyBorder="1" applyAlignment="1" applyProtection="1">
      <alignment horizontal="center" vertical="center" wrapText="1"/>
      <protection locked="0"/>
    </xf>
    <xf numFmtId="0" fontId="47" fillId="82" borderId="101" xfId="0" applyFont="1" applyFill="1" applyBorder="1" applyAlignment="1" applyProtection="1">
      <alignment horizontal="left" vertical="center" wrapText="1"/>
      <protection/>
    </xf>
    <xf numFmtId="0" fontId="47" fillId="82" borderId="43" xfId="0" applyFont="1" applyFill="1" applyBorder="1" applyAlignment="1" applyProtection="1">
      <alignment horizontal="left" vertical="center" wrapText="1"/>
      <protection/>
    </xf>
    <xf numFmtId="0" fontId="44" fillId="72" borderId="93" xfId="0" applyFont="1" applyFill="1" applyBorder="1" applyAlignment="1" applyProtection="1">
      <alignment horizontal="right" vertical="center" wrapText="1"/>
      <protection locked="0"/>
    </xf>
    <xf numFmtId="0" fontId="44" fillId="72" borderId="67" xfId="0" applyFont="1" applyFill="1" applyBorder="1" applyAlignment="1" applyProtection="1">
      <alignment horizontal="right" vertical="center" wrapText="1"/>
      <protection locked="0"/>
    </xf>
    <xf numFmtId="0" fontId="41" fillId="0" borderId="101" xfId="0" applyFont="1" applyFill="1" applyBorder="1" applyAlignment="1" applyProtection="1">
      <alignment horizontal="right" vertical="center" wrapText="1"/>
      <protection/>
    </xf>
    <xf numFmtId="0" fontId="41" fillId="0" borderId="43" xfId="0" applyFont="1" applyFill="1" applyBorder="1" applyAlignment="1" applyProtection="1">
      <alignment horizontal="right" vertical="center" wrapText="1"/>
      <protection/>
    </xf>
    <xf numFmtId="0" fontId="44" fillId="72" borderId="91" xfId="0" applyFont="1" applyFill="1" applyBorder="1" applyAlignment="1" applyProtection="1">
      <alignment horizontal="right" vertical="center" wrapText="1"/>
      <protection locked="0"/>
    </xf>
    <xf numFmtId="0" fontId="44" fillId="72" borderId="92" xfId="0" applyFont="1" applyFill="1" applyBorder="1" applyAlignment="1" applyProtection="1">
      <alignment horizontal="right" vertical="center" wrapText="1"/>
      <protection locked="0"/>
    </xf>
    <xf numFmtId="0" fontId="44" fillId="72" borderId="97" xfId="0" applyFont="1" applyFill="1" applyBorder="1" applyAlignment="1" applyProtection="1">
      <alignment horizontal="right" vertical="center" wrapText="1"/>
      <protection locked="0"/>
    </xf>
    <xf numFmtId="0" fontId="44" fillId="72" borderId="110" xfId="0" applyFont="1" applyFill="1" applyBorder="1" applyAlignment="1" applyProtection="1">
      <alignment horizontal="right" vertical="center" wrapText="1"/>
      <protection locked="0"/>
    </xf>
    <xf numFmtId="0" fontId="47" fillId="82" borderId="36" xfId="0" applyFont="1" applyFill="1" applyBorder="1" applyAlignment="1" applyProtection="1">
      <alignment horizontal="left" vertical="center" wrapText="1"/>
      <protection/>
    </xf>
    <xf numFmtId="0" fontId="47" fillId="82" borderId="68" xfId="0" applyFont="1" applyFill="1" applyBorder="1" applyAlignment="1" applyProtection="1">
      <alignment horizontal="left" vertical="center" wrapText="1"/>
      <protection/>
    </xf>
    <xf numFmtId="0" fontId="54" fillId="94" borderId="0" xfId="233" applyFont="1" applyFill="1" applyAlignment="1" applyProtection="1">
      <alignment horizontal="center" vertical="center" wrapText="1"/>
      <protection/>
    </xf>
    <xf numFmtId="0" fontId="102" fillId="93" borderId="102" xfId="0" applyFont="1" applyFill="1" applyBorder="1" applyAlignment="1" applyProtection="1">
      <alignment horizontal="center" vertical="center" wrapText="1"/>
      <protection/>
    </xf>
    <xf numFmtId="0" fontId="45" fillId="93" borderId="103" xfId="0" applyFont="1" applyFill="1" applyBorder="1" applyAlignment="1" applyProtection="1">
      <alignment horizontal="center" vertical="center" wrapText="1"/>
      <protection/>
    </xf>
    <xf numFmtId="0" fontId="45" fillId="93" borderId="48" xfId="0" applyFont="1" applyFill="1" applyBorder="1" applyAlignment="1" applyProtection="1">
      <alignment horizontal="center" vertical="center" wrapText="1"/>
      <protection/>
    </xf>
    <xf numFmtId="0" fontId="45" fillId="93" borderId="66" xfId="0" applyFont="1" applyFill="1" applyBorder="1" applyAlignment="1" applyProtection="1">
      <alignment horizontal="center" vertical="center" wrapText="1"/>
      <protection/>
    </xf>
    <xf numFmtId="0" fontId="45" fillId="93" borderId="104" xfId="0" applyFont="1" applyFill="1" applyBorder="1" applyAlignment="1" applyProtection="1">
      <alignment horizontal="center" vertical="center" wrapText="1"/>
      <protection/>
    </xf>
    <xf numFmtId="0" fontId="45" fillId="93" borderId="87" xfId="0" applyFont="1" applyFill="1" applyBorder="1" applyAlignment="1" applyProtection="1">
      <alignment horizontal="center" vertical="center" wrapText="1"/>
      <protection/>
    </xf>
    <xf numFmtId="0" fontId="47" fillId="82" borderId="36" xfId="0" applyFont="1" applyFill="1" applyBorder="1" applyAlignment="1" applyProtection="1">
      <alignment horizontal="left" vertical="center"/>
      <protection/>
    </xf>
    <xf numFmtId="0" fontId="47" fillId="82" borderId="68" xfId="0" applyFont="1" applyFill="1" applyBorder="1" applyAlignment="1" applyProtection="1">
      <alignment horizontal="left" vertical="center"/>
      <protection/>
    </xf>
    <xf numFmtId="0" fontId="44" fillId="72" borderId="48" xfId="0" applyFont="1" applyFill="1" applyBorder="1" applyAlignment="1" applyProtection="1">
      <alignment horizontal="right" vertical="center" wrapText="1"/>
      <protection locked="0"/>
    </xf>
    <xf numFmtId="0" fontId="44" fillId="72" borderId="66" xfId="0" applyFont="1" applyFill="1" applyBorder="1" applyAlignment="1" applyProtection="1">
      <alignment horizontal="right" vertical="center" wrapText="1"/>
      <protection locked="0"/>
    </xf>
    <xf numFmtId="0" fontId="51" fillId="94" borderId="0" xfId="233" applyFont="1" applyFill="1" applyAlignment="1" applyProtection="1">
      <alignment horizontal="center" vertical="center"/>
      <protection/>
    </xf>
    <xf numFmtId="0" fontId="109" fillId="81" borderId="0" xfId="0" applyFont="1" applyFill="1" applyAlignment="1" applyProtection="1">
      <alignment horizontal="center" vertical="center"/>
      <protection/>
    </xf>
    <xf numFmtId="0" fontId="45" fillId="93" borderId="102" xfId="0" applyFont="1" applyFill="1" applyBorder="1" applyAlignment="1" applyProtection="1">
      <alignment horizontal="center" vertical="center" wrapText="1"/>
      <protection/>
    </xf>
    <xf numFmtId="1" fontId="47" fillId="0" borderId="33" xfId="252" applyNumberFormat="1" applyFont="1" applyBorder="1" applyAlignment="1" applyProtection="1">
      <alignment horizontal="center" vertical="center" wrapText="1"/>
      <protection/>
    </xf>
    <xf numFmtId="1" fontId="47" fillId="0" borderId="83" xfId="252" applyNumberFormat="1" applyFont="1" applyBorder="1" applyAlignment="1" applyProtection="1">
      <alignment horizontal="center" vertical="center" wrapText="1"/>
      <protection/>
    </xf>
    <xf numFmtId="0" fontId="47" fillId="0" borderId="33" xfId="252" applyNumberFormat="1" applyFont="1" applyBorder="1" applyAlignment="1" applyProtection="1">
      <alignment horizontal="center" vertical="center" wrapText="1"/>
      <protection/>
    </xf>
    <xf numFmtId="0" fontId="47" fillId="0" borderId="83" xfId="252" applyNumberFormat="1" applyFont="1" applyBorder="1" applyAlignment="1" applyProtection="1">
      <alignment horizontal="center" vertical="center" wrapText="1"/>
      <protection/>
    </xf>
    <xf numFmtId="0" fontId="41" fillId="93" borderId="101" xfId="0" applyFont="1" applyFill="1" applyBorder="1" applyAlignment="1" applyProtection="1">
      <alignment horizontal="center" vertical="center" wrapText="1"/>
      <protection/>
    </xf>
    <xf numFmtId="0" fontId="41" fillId="93" borderId="43" xfId="0" applyFont="1" applyFill="1" applyBorder="1" applyAlignment="1" applyProtection="1">
      <alignment horizontal="center" vertical="center" wrapText="1"/>
      <protection/>
    </xf>
    <xf numFmtId="0" fontId="44" fillId="0" borderId="48" xfId="0" applyFont="1" applyFill="1" applyBorder="1" applyAlignment="1" applyProtection="1">
      <alignment horizontal="right" vertical="center" wrapText="1"/>
      <protection/>
    </xf>
    <xf numFmtId="0" fontId="44" fillId="0" borderId="66" xfId="0" applyFont="1" applyFill="1" applyBorder="1" applyAlignment="1" applyProtection="1">
      <alignment horizontal="right" vertical="center" wrapText="1"/>
      <protection/>
    </xf>
    <xf numFmtId="0" fontId="44" fillId="0" borderId="61" xfId="0" applyFont="1" applyBorder="1" applyAlignment="1" applyProtection="1">
      <alignment horizontal="right" vertical="center" wrapText="1"/>
      <protection/>
    </xf>
    <xf numFmtId="0" fontId="44" fillId="0" borderId="60" xfId="0" applyFont="1" applyBorder="1" applyAlignment="1" applyProtection="1">
      <alignment horizontal="right" vertical="center" wrapText="1"/>
      <protection/>
    </xf>
    <xf numFmtId="0" fontId="44" fillId="80" borderId="93" xfId="0" applyFont="1" applyFill="1" applyBorder="1" applyAlignment="1" applyProtection="1">
      <alignment horizontal="right" vertical="center" wrapText="1"/>
      <protection/>
    </xf>
    <xf numFmtId="0" fontId="44" fillId="80" borderId="67" xfId="0" applyFont="1" applyFill="1" applyBorder="1" applyAlignment="1" applyProtection="1">
      <alignment horizontal="right" vertical="center" wrapText="1"/>
      <protection/>
    </xf>
    <xf numFmtId="0" fontId="44" fillId="80" borderId="64" xfId="0" applyFont="1" applyFill="1" applyBorder="1" applyAlignment="1" applyProtection="1">
      <alignment horizontal="right" vertical="center" wrapText="1"/>
      <protection/>
    </xf>
    <xf numFmtId="0" fontId="44" fillId="80" borderId="78" xfId="0" applyFont="1" applyFill="1" applyBorder="1" applyAlignment="1" applyProtection="1">
      <alignment horizontal="right" vertical="center" wrapText="1"/>
      <protection/>
    </xf>
    <xf numFmtId="0" fontId="44" fillId="0" borderId="52" xfId="0" applyFont="1" applyBorder="1" applyAlignment="1" applyProtection="1">
      <alignment horizontal="right" vertical="center" wrapText="1"/>
      <protection/>
    </xf>
    <xf numFmtId="0" fontId="44" fillId="0" borderId="51" xfId="0" applyFont="1" applyBorder="1" applyAlignment="1" applyProtection="1">
      <alignment horizontal="right" vertical="center" wrapText="1"/>
      <protection/>
    </xf>
    <xf numFmtId="0" fontId="47" fillId="82" borderId="89" xfId="0" applyFont="1" applyFill="1" applyBorder="1" applyAlignment="1" applyProtection="1">
      <alignment horizontal="left" vertical="center" wrapText="1"/>
      <protection/>
    </xf>
    <xf numFmtId="0" fontId="47" fillId="82" borderId="71" xfId="0" applyFont="1" applyFill="1" applyBorder="1" applyAlignment="1" applyProtection="1">
      <alignment horizontal="left" vertical="center" wrapText="1"/>
      <protection/>
    </xf>
    <xf numFmtId="0" fontId="44" fillId="80" borderId="79" xfId="0" applyFont="1" applyFill="1" applyBorder="1" applyAlignment="1" applyProtection="1">
      <alignment horizontal="right" vertical="center" wrapText="1"/>
      <protection/>
    </xf>
    <xf numFmtId="0" fontId="44" fillId="80" borderId="80" xfId="0" applyFont="1" applyFill="1" applyBorder="1" applyAlignment="1" applyProtection="1">
      <alignment horizontal="right" vertical="center" wrapText="1"/>
      <protection/>
    </xf>
    <xf numFmtId="0" fontId="44" fillId="80" borderId="48" xfId="0" applyFont="1" applyFill="1" applyBorder="1" applyAlignment="1" applyProtection="1">
      <alignment horizontal="right" vertical="center" wrapText="1"/>
      <protection/>
    </xf>
    <xf numFmtId="0" fontId="44" fillId="80" borderId="66" xfId="0" applyFont="1" applyFill="1" applyBorder="1" applyAlignment="1" applyProtection="1">
      <alignment horizontal="right" vertical="center" wrapText="1"/>
      <protection/>
    </xf>
    <xf numFmtId="0" fontId="44" fillId="80" borderId="97" xfId="0" applyFont="1" applyFill="1" applyBorder="1" applyAlignment="1" applyProtection="1">
      <alignment horizontal="right" vertical="center" wrapText="1"/>
      <protection/>
    </xf>
    <xf numFmtId="0" fontId="44" fillId="80" borderId="110" xfId="0" applyFont="1" applyFill="1" applyBorder="1" applyAlignment="1" applyProtection="1">
      <alignment horizontal="right" vertical="center" wrapText="1"/>
      <protection/>
    </xf>
    <xf numFmtId="0" fontId="44" fillId="80" borderId="64" xfId="0" applyFont="1" applyFill="1" applyBorder="1" applyAlignment="1" applyProtection="1">
      <alignment horizontal="right" vertical="top" wrapText="1"/>
      <protection/>
    </xf>
    <xf numFmtId="0" fontId="44" fillId="80" borderId="78" xfId="0" applyFont="1" applyFill="1" applyBorder="1" applyAlignment="1" applyProtection="1">
      <alignment horizontal="right" vertical="top" wrapText="1"/>
      <protection/>
    </xf>
    <xf numFmtId="0" fontId="44" fillId="0" borderId="93" xfId="0" applyFont="1" applyFill="1" applyBorder="1" applyAlignment="1" applyProtection="1">
      <alignment horizontal="right" vertical="center" wrapText="1"/>
      <protection/>
    </xf>
    <xf numFmtId="0" fontId="44" fillId="0" borderId="67" xfId="0" applyFont="1" applyFill="1" applyBorder="1" applyAlignment="1" applyProtection="1">
      <alignment horizontal="right" vertical="center" wrapText="1"/>
      <protection/>
    </xf>
    <xf numFmtId="0" fontId="45" fillId="93" borderId="102" xfId="0" applyFont="1" applyFill="1" applyBorder="1" applyAlignment="1" applyProtection="1">
      <alignment horizontal="center" vertical="center"/>
      <protection/>
    </xf>
    <xf numFmtId="0" fontId="44" fillId="0" borderId="79" xfId="0" applyFont="1" applyFill="1" applyBorder="1" applyAlignment="1" applyProtection="1">
      <alignment horizontal="right" vertical="center" wrapText="1"/>
      <protection/>
    </xf>
    <xf numFmtId="0" fontId="44" fillId="0" borderId="80" xfId="0" applyFont="1" applyFill="1" applyBorder="1" applyAlignment="1" applyProtection="1">
      <alignment horizontal="right" vertical="center" wrapText="1"/>
      <protection/>
    </xf>
    <xf numFmtId="0" fontId="44" fillId="0" borderId="97" xfId="0" applyFont="1" applyFill="1" applyBorder="1" applyAlignment="1" applyProtection="1">
      <alignment horizontal="right" vertical="center" wrapText="1"/>
      <protection/>
    </xf>
    <xf numFmtId="0" fontId="44" fillId="0" borderId="110" xfId="0" applyFont="1" applyFill="1" applyBorder="1" applyAlignment="1" applyProtection="1">
      <alignment horizontal="right" vertical="center" wrapText="1"/>
      <protection/>
    </xf>
  </cellXfs>
  <cellStyles count="626">
    <cellStyle name="Normal" xfId="0"/>
    <cellStyle name="20 % - Accent1" xfId="15"/>
    <cellStyle name="20 % - Accent1 2" xfId="16"/>
    <cellStyle name="20 % - Accent1 2 2" xfId="17"/>
    <cellStyle name="20 % - Accent1 2 3" xfId="18"/>
    <cellStyle name="20 % - Accent1 3" xfId="19"/>
    <cellStyle name="20 % - Accent1 4" xfId="20"/>
    <cellStyle name="20 % - Accent1 5" xfId="21"/>
    <cellStyle name="20 % - Accent2" xfId="22"/>
    <cellStyle name="20 % - Accent2 2" xfId="23"/>
    <cellStyle name="20 % - Accent2 2 2" xfId="24"/>
    <cellStyle name="20 % - Accent2 2 3" xfId="25"/>
    <cellStyle name="20 % - Accent2 3" xfId="26"/>
    <cellStyle name="20 % - Accent2 4" xfId="27"/>
    <cellStyle name="20 % - Accent2 5" xfId="28"/>
    <cellStyle name="20 % - Accent3" xfId="29"/>
    <cellStyle name="20 % - Accent3 2" xfId="30"/>
    <cellStyle name="20 % - Accent3 2 2" xfId="31"/>
    <cellStyle name="20 % - Accent3 2 3" xfId="32"/>
    <cellStyle name="20 % - Accent3 3" xfId="33"/>
    <cellStyle name="20 % - Accent3 4" xfId="34"/>
    <cellStyle name="20 % - Accent3 5" xfId="35"/>
    <cellStyle name="20 % - Accent4" xfId="36"/>
    <cellStyle name="20 % - Accent4 2" xfId="37"/>
    <cellStyle name="20 % - Accent4 2 2" xfId="38"/>
    <cellStyle name="20 % - Accent4 2 3" xfId="39"/>
    <cellStyle name="20 % - Accent4 3" xfId="40"/>
    <cellStyle name="20 % - Accent4 4" xfId="41"/>
    <cellStyle name="20 % - Accent4 5" xfId="42"/>
    <cellStyle name="20 % - Accent5" xfId="43"/>
    <cellStyle name="20 % - Accent5 2" xfId="44"/>
    <cellStyle name="20 % - Accent5 2 2" xfId="45"/>
    <cellStyle name="20 % - Accent5 2 3" xfId="46"/>
    <cellStyle name="20 % - Accent5 3" xfId="47"/>
    <cellStyle name="20 % - Accent5 4" xfId="48"/>
    <cellStyle name="20 % - Accent5 5" xfId="49"/>
    <cellStyle name="20 % - Accent6" xfId="50"/>
    <cellStyle name="20 % - Accent6 2" xfId="51"/>
    <cellStyle name="20 % - Accent6 2 2" xfId="52"/>
    <cellStyle name="20 % - Accent6 2 3" xfId="53"/>
    <cellStyle name="20 % - Accent6 3" xfId="54"/>
    <cellStyle name="20 % - Accent6 4" xfId="55"/>
    <cellStyle name="20 % - Accent6 5" xfId="56"/>
    <cellStyle name="40 % - Accent1" xfId="57"/>
    <cellStyle name="40 % - Accent1 2" xfId="58"/>
    <cellStyle name="40 % - Accent1 2 2" xfId="59"/>
    <cellStyle name="40 % - Accent1 2 3" xfId="60"/>
    <cellStyle name="40 % - Accent1 3" xfId="61"/>
    <cellStyle name="40 % - Accent1 4" xfId="62"/>
    <cellStyle name="40 % - Accent1 5" xfId="63"/>
    <cellStyle name="40 % - Accent2" xfId="64"/>
    <cellStyle name="40 % - Accent2 2" xfId="65"/>
    <cellStyle name="40 % - Accent2 2 2" xfId="66"/>
    <cellStyle name="40 % - Accent2 2 3" xfId="67"/>
    <cellStyle name="40 % - Accent2 3" xfId="68"/>
    <cellStyle name="40 % - Accent2 4" xfId="69"/>
    <cellStyle name="40 % - Accent2 5" xfId="70"/>
    <cellStyle name="40 % - Accent3" xfId="71"/>
    <cellStyle name="40 % - Accent3 2" xfId="72"/>
    <cellStyle name="40 % - Accent3 2 2" xfId="73"/>
    <cellStyle name="40 % - Accent3 2 3" xfId="74"/>
    <cellStyle name="40 % - Accent3 3" xfId="75"/>
    <cellStyle name="40 % - Accent3 4" xfId="76"/>
    <cellStyle name="40 % - Accent3 5" xfId="77"/>
    <cellStyle name="40 % - Accent4" xfId="78"/>
    <cellStyle name="40 % - Accent4 2" xfId="79"/>
    <cellStyle name="40 % - Accent4 2 2" xfId="80"/>
    <cellStyle name="40 % - Accent4 2 3" xfId="81"/>
    <cellStyle name="40 % - Accent4 3" xfId="82"/>
    <cellStyle name="40 % - Accent4 4" xfId="83"/>
    <cellStyle name="40 % - Accent4 5" xfId="84"/>
    <cellStyle name="40 % - Accent5" xfId="85"/>
    <cellStyle name="40 % - Accent5 2" xfId="86"/>
    <cellStyle name="40 % - Accent5 2 2" xfId="87"/>
    <cellStyle name="40 % - Accent5 2 3" xfId="88"/>
    <cellStyle name="40 % - Accent5 3" xfId="89"/>
    <cellStyle name="40 % - Accent5 4" xfId="90"/>
    <cellStyle name="40 % - Accent5 5" xfId="91"/>
    <cellStyle name="40 % - Accent6" xfId="92"/>
    <cellStyle name="40 % - Accent6 2" xfId="93"/>
    <cellStyle name="40 % - Accent6 2 2" xfId="94"/>
    <cellStyle name="40 % - Accent6 2 3" xfId="95"/>
    <cellStyle name="40 % - Accent6 3" xfId="96"/>
    <cellStyle name="40 % - Accent6 4" xfId="97"/>
    <cellStyle name="40 % - Accent6 5" xfId="98"/>
    <cellStyle name="60 % - Accent1" xfId="99"/>
    <cellStyle name="60 % - Accent1 2" xfId="100"/>
    <cellStyle name="60 % - Accent1 3" xfId="101"/>
    <cellStyle name="60 % - Accent2" xfId="102"/>
    <cellStyle name="60 % - Accent2 2" xfId="103"/>
    <cellStyle name="60 % - Accent2 3" xfId="104"/>
    <cellStyle name="60 % - Accent3" xfId="105"/>
    <cellStyle name="60 % - Accent3 2" xfId="106"/>
    <cellStyle name="60 % - Accent3 3" xfId="107"/>
    <cellStyle name="60 % - Accent4" xfId="108"/>
    <cellStyle name="60 % - Accent4 2" xfId="109"/>
    <cellStyle name="60 % - Accent4 3" xfId="110"/>
    <cellStyle name="60 % - Accent5" xfId="111"/>
    <cellStyle name="60 % - Accent5 2" xfId="112"/>
    <cellStyle name="60 % - Accent5 3" xfId="113"/>
    <cellStyle name="60 % - Accent6" xfId="114"/>
    <cellStyle name="60 % - Accent6 2" xfId="115"/>
    <cellStyle name="60 % - Accent6 3" xfId="116"/>
    <cellStyle name="Accent1" xfId="117"/>
    <cellStyle name="Accent1 2" xfId="118"/>
    <cellStyle name="Accent1 3" xfId="119"/>
    <cellStyle name="Accent2" xfId="120"/>
    <cellStyle name="Accent2 2" xfId="121"/>
    <cellStyle name="Accent2 3" xfId="122"/>
    <cellStyle name="Accent3" xfId="123"/>
    <cellStyle name="Accent3 2" xfId="124"/>
    <cellStyle name="Accent3 3" xfId="125"/>
    <cellStyle name="Accent4" xfId="126"/>
    <cellStyle name="Accent4 2" xfId="127"/>
    <cellStyle name="Accent4 3" xfId="128"/>
    <cellStyle name="Accent5" xfId="129"/>
    <cellStyle name="Accent5 2" xfId="130"/>
    <cellStyle name="Accent5 3" xfId="131"/>
    <cellStyle name="Accent6" xfId="132"/>
    <cellStyle name="Accent6 2" xfId="133"/>
    <cellStyle name="Accent6 3" xfId="134"/>
    <cellStyle name="Avertissement" xfId="135"/>
    <cellStyle name="Avertissement 2" xfId="136"/>
    <cellStyle name="Calcul" xfId="137"/>
    <cellStyle name="Calcul 2" xfId="138"/>
    <cellStyle name="Calcul 3" xfId="139"/>
    <cellStyle name="Cellule liée" xfId="140"/>
    <cellStyle name="Cellule liée 2" xfId="141"/>
    <cellStyle name="Commentaire 2" xfId="142"/>
    <cellStyle name="Commentaire 2 2" xfId="143"/>
    <cellStyle name="Commentaire 2 2 2" xfId="144"/>
    <cellStyle name="Commentaire 2 2 3" xfId="145"/>
    <cellStyle name="Commentaire 2 3" xfId="146"/>
    <cellStyle name="Commentaire 2 4" xfId="147"/>
    <cellStyle name="Commentaire 3" xfId="148"/>
    <cellStyle name="Commentaire 3 2" xfId="149"/>
    <cellStyle name="Commentaire 3 2 2" xfId="150"/>
    <cellStyle name="Commentaire 3 2 2 2" xfId="151"/>
    <cellStyle name="Commentaire 3 2 2 3" xfId="152"/>
    <cellStyle name="Commentaire 3 2 3" xfId="153"/>
    <cellStyle name="Commentaire 3 2 4" xfId="154"/>
    <cellStyle name="Commentaire 3 3" xfId="155"/>
    <cellStyle name="Commentaire 3 3 2" xfId="156"/>
    <cellStyle name="Commentaire 3 3 2 2" xfId="157"/>
    <cellStyle name="Commentaire 3 3 2 3" xfId="158"/>
    <cellStyle name="Commentaire 3 3 3" xfId="159"/>
    <cellStyle name="Commentaire 3 3 4" xfId="160"/>
    <cellStyle name="Commentaire 3 4" xfId="161"/>
    <cellStyle name="Commentaire 3 4 2" xfId="162"/>
    <cellStyle name="Commentaire 3 4 3" xfId="163"/>
    <cellStyle name="Commentaire 3 5" xfId="164"/>
    <cellStyle name="Commentaire 3 6" xfId="165"/>
    <cellStyle name="Commentaire 3 7" xfId="166"/>
    <cellStyle name="Commentaire 4" xfId="167"/>
    <cellStyle name="Commentaire 4 2" xfId="168"/>
    <cellStyle name="Commentaire 4 2 2" xfId="169"/>
    <cellStyle name="Commentaire 4 2 2 2" xfId="170"/>
    <cellStyle name="Commentaire 4 2 2 3" xfId="171"/>
    <cellStyle name="Commentaire 4 2 3" xfId="172"/>
    <cellStyle name="Commentaire 4 2 4" xfId="173"/>
    <cellStyle name="Commentaire 4 3" xfId="174"/>
    <cellStyle name="Commentaire 4 3 2" xfId="175"/>
    <cellStyle name="Commentaire 4 3 3" xfId="176"/>
    <cellStyle name="Commentaire 4 4" xfId="177"/>
    <cellStyle name="Commentaire 4 5" xfId="178"/>
    <cellStyle name="Commentaire 5" xfId="179"/>
    <cellStyle name="Commentaire 5 2" xfId="180"/>
    <cellStyle name="Commentaire 5 2 2" xfId="181"/>
    <cellStyle name="Commentaire 5 2 2 2" xfId="182"/>
    <cellStyle name="Commentaire 5 2 2 3" xfId="183"/>
    <cellStyle name="Commentaire 5 2 3" xfId="184"/>
    <cellStyle name="Commentaire 5 2 4" xfId="185"/>
    <cellStyle name="Commentaire 5 3" xfId="186"/>
    <cellStyle name="Commentaire 5 3 2" xfId="187"/>
    <cellStyle name="Commentaire 5 3 2 2" xfId="188"/>
    <cellStyle name="Commentaire 5 3 2 2 2" xfId="189"/>
    <cellStyle name="Commentaire 5 3 2 2 3" xfId="190"/>
    <cellStyle name="Commentaire 5 3 2 3" xfId="191"/>
    <cellStyle name="Commentaire 5 3 2 4" xfId="192"/>
    <cellStyle name="Commentaire 5 3 3" xfId="193"/>
    <cellStyle name="Commentaire 5 3 3 2" xfId="194"/>
    <cellStyle name="Commentaire 5 3 3 3" xfId="195"/>
    <cellStyle name="Commentaire 5 3 4" xfId="196"/>
    <cellStyle name="Commentaire 5 3 5" xfId="197"/>
    <cellStyle name="Commentaire 5 4" xfId="198"/>
    <cellStyle name="Commentaire 5 4 2" xfId="199"/>
    <cellStyle name="Commentaire 5 4 3" xfId="200"/>
    <cellStyle name="Commentaire 5 5" xfId="201"/>
    <cellStyle name="Commentaire 5 6" xfId="202"/>
    <cellStyle name="Commentaire 6" xfId="203"/>
    <cellStyle name="Commentaire 6 2" xfId="204"/>
    <cellStyle name="Commentaire 6 2 2" xfId="205"/>
    <cellStyle name="Commentaire 6 2 2 2" xfId="206"/>
    <cellStyle name="Commentaire 6 2 2 3" xfId="207"/>
    <cellStyle name="Commentaire 6 2 3" xfId="208"/>
    <cellStyle name="Commentaire 6 2 4" xfId="209"/>
    <cellStyle name="Commentaire 6 3" xfId="210"/>
    <cellStyle name="Commentaire 6 3 2" xfId="211"/>
    <cellStyle name="Commentaire 6 3 3" xfId="212"/>
    <cellStyle name="Commentaire 6 4" xfId="213"/>
    <cellStyle name="Commentaire 6 5" xfId="214"/>
    <cellStyle name="Commentaire 7" xfId="215"/>
    <cellStyle name="Commentaire 7 2" xfId="216"/>
    <cellStyle name="Commentaire 7 2 2" xfId="217"/>
    <cellStyle name="Commentaire 7 2 3" xfId="218"/>
    <cellStyle name="Commentaire 7 3" xfId="219"/>
    <cellStyle name="Commentaire 7 4" xfId="220"/>
    <cellStyle name="Entrée" xfId="221"/>
    <cellStyle name="Entrée 2" xfId="222"/>
    <cellStyle name="Entrée 3" xfId="223"/>
    <cellStyle name="Euro" xfId="224"/>
    <cellStyle name="Euro 2" xfId="225"/>
    <cellStyle name="Euro 2 2" xfId="226"/>
    <cellStyle name="Euro 3" xfId="227"/>
    <cellStyle name="Euro 4" xfId="228"/>
    <cellStyle name="Insatisfaisant" xfId="229"/>
    <cellStyle name="Insatisfaisant 2" xfId="230"/>
    <cellStyle name="Insatisfaisant 3" xfId="231"/>
    <cellStyle name="Hyperlink" xfId="232"/>
    <cellStyle name="Lien hypertexte 2" xfId="233"/>
    <cellStyle name="Lien hypertexte 3" xfId="234"/>
    <cellStyle name="Followed Hyperlink" xfId="235"/>
    <cellStyle name="Lien hypertexte_Copie de Onglet critères" xfId="236"/>
    <cellStyle name="Lien hypertexte_Formulaires2009-tousProg" xfId="237"/>
    <cellStyle name="Comma" xfId="238"/>
    <cellStyle name="Comma [0]" xfId="239"/>
    <cellStyle name="Milliers 2" xfId="240"/>
    <cellStyle name="Milliers 2 2" xfId="241"/>
    <cellStyle name="Milliers 2 2 2" xfId="242"/>
    <cellStyle name="Milliers 2 2 2 2" xfId="243"/>
    <cellStyle name="Milliers 2 2 3" xfId="244"/>
    <cellStyle name="Milliers 2 2 3 2" xfId="245"/>
    <cellStyle name="Milliers 2 2 4" xfId="246"/>
    <cellStyle name="Milliers 2 3" xfId="247"/>
    <cellStyle name="Milliers 2 3 2" xfId="248"/>
    <cellStyle name="Milliers 2 4" xfId="249"/>
    <cellStyle name="Milliers 2 4 2" xfId="250"/>
    <cellStyle name="Milliers 2 5" xfId="251"/>
    <cellStyle name="Milliers 3" xfId="252"/>
    <cellStyle name="Milliers 3 2" xfId="253"/>
    <cellStyle name="Milliers 3 2 2" xfId="254"/>
    <cellStyle name="Milliers 3 2 2 2" xfId="255"/>
    <cellStyle name="Milliers 3 2 3" xfId="256"/>
    <cellStyle name="Milliers 3 2 3 2" xfId="257"/>
    <cellStyle name="Milliers 3 2 4" xfId="258"/>
    <cellStyle name="Milliers 3 3" xfId="259"/>
    <cellStyle name="Milliers 3 3 2" xfId="260"/>
    <cellStyle name="Milliers 3 4" xfId="261"/>
    <cellStyle name="Milliers 3 4 2" xfId="262"/>
    <cellStyle name="Milliers 3 5" xfId="263"/>
    <cellStyle name="Milliers 3 5 2" xfId="264"/>
    <cellStyle name="Milliers 3 6" xfId="265"/>
    <cellStyle name="Milliers 4" xfId="266"/>
    <cellStyle name="Milliers 4 2" xfId="267"/>
    <cellStyle name="Milliers 4 2 2" xfId="268"/>
    <cellStyle name="Milliers 4 2 2 2" xfId="269"/>
    <cellStyle name="Milliers 4 2 2 2 2" xfId="270"/>
    <cellStyle name="Milliers 4 2 2 3" xfId="271"/>
    <cellStyle name="Milliers 4 2 2 3 2" xfId="272"/>
    <cellStyle name="Milliers 4 2 2 4" xfId="273"/>
    <cellStyle name="Milliers 4 2 3" xfId="274"/>
    <cellStyle name="Milliers 4 2 3 2" xfId="275"/>
    <cellStyle name="Milliers 4 2 4" xfId="276"/>
    <cellStyle name="Milliers 4 2 4 2" xfId="277"/>
    <cellStyle name="Milliers 4 2 5" xfId="278"/>
    <cellStyle name="Milliers 4 3" xfId="279"/>
    <cellStyle name="Milliers 4 3 2" xfId="280"/>
    <cellStyle name="Milliers 4 3 2 2" xfId="281"/>
    <cellStyle name="Milliers 4 3 2 2 2" xfId="282"/>
    <cellStyle name="Milliers 4 3 2 2 2 2" xfId="283"/>
    <cellStyle name="Milliers 4 3 2 2 3" xfId="284"/>
    <cellStyle name="Milliers 4 3 2 2 3 2" xfId="285"/>
    <cellStyle name="Milliers 4 3 2 2 4" xfId="286"/>
    <cellStyle name="Milliers 4 3 2 3" xfId="287"/>
    <cellStyle name="Milliers 4 3 2 3 2" xfId="288"/>
    <cellStyle name="Milliers 4 3 2 4" xfId="289"/>
    <cellStyle name="Milliers 4 3 2 4 2" xfId="290"/>
    <cellStyle name="Milliers 4 3 2 5" xfId="291"/>
    <cellStyle name="Milliers 4 3 3" xfId="292"/>
    <cellStyle name="Milliers 4 3 3 2" xfId="293"/>
    <cellStyle name="Milliers 4 3 3 2 2" xfId="294"/>
    <cellStyle name="Milliers 4 3 3 3" xfId="295"/>
    <cellStyle name="Milliers 4 3 3 3 2" xfId="296"/>
    <cellStyle name="Milliers 4 3 3 4" xfId="297"/>
    <cellStyle name="Milliers 4 3 4" xfId="298"/>
    <cellStyle name="Milliers 4 3 4 2" xfId="299"/>
    <cellStyle name="Milliers 4 3 5" xfId="300"/>
    <cellStyle name="Milliers 4 3 5 2" xfId="301"/>
    <cellStyle name="Milliers 4 3 6" xfId="302"/>
    <cellStyle name="Milliers 4 4" xfId="303"/>
    <cellStyle name="Milliers 4 4 2" xfId="304"/>
    <cellStyle name="Milliers 4 4 2 2" xfId="305"/>
    <cellStyle name="Milliers 4 4 3" xfId="306"/>
    <cellStyle name="Milliers 4 4 3 2" xfId="307"/>
    <cellStyle name="Milliers 4 4 4" xfId="308"/>
    <cellStyle name="Milliers 4 5" xfId="309"/>
    <cellStyle name="Milliers 4 5 2" xfId="310"/>
    <cellStyle name="Milliers 4 6" xfId="311"/>
    <cellStyle name="Milliers 4 6 2" xfId="312"/>
    <cellStyle name="Milliers 4 7" xfId="313"/>
    <cellStyle name="Milliers 5" xfId="314"/>
    <cellStyle name="Milliers 5 2" xfId="315"/>
    <cellStyle name="Milliers 5 2 2" xfId="316"/>
    <cellStyle name="Milliers 5 3" xfId="317"/>
    <cellStyle name="Milliers 6" xfId="318"/>
    <cellStyle name="Milliers 6 2" xfId="319"/>
    <cellStyle name="Milliers 6 2 2" xfId="320"/>
    <cellStyle name="Milliers 6 3" xfId="321"/>
    <cellStyle name="Milliers 6 3 2" xfId="322"/>
    <cellStyle name="Milliers 6 4" xfId="323"/>
    <cellStyle name="Milliers 7" xfId="324"/>
    <cellStyle name="Currency" xfId="325"/>
    <cellStyle name="Currency [0]" xfId="326"/>
    <cellStyle name="Monétaire 10" xfId="327"/>
    <cellStyle name="Monétaire 2" xfId="328"/>
    <cellStyle name="Monétaire 2 2" xfId="329"/>
    <cellStyle name="Monétaire 2 2 2" xfId="330"/>
    <cellStyle name="Monétaire 2 2 2 2" xfId="331"/>
    <cellStyle name="Monétaire 2 2 3" xfId="332"/>
    <cellStyle name="Monétaire 2 2 3 2" xfId="333"/>
    <cellStyle name="Monétaire 2 2 4" xfId="334"/>
    <cellStyle name="Monétaire 2 3" xfId="335"/>
    <cellStyle name="Monétaire 2 3 2" xfId="336"/>
    <cellStyle name="Monétaire 2 4" xfId="337"/>
    <cellStyle name="Monétaire 2 4 2" xfId="338"/>
    <cellStyle name="Monétaire 2 5" xfId="339"/>
    <cellStyle name="Monétaire 3" xfId="340"/>
    <cellStyle name="Monétaire 3 2" xfId="341"/>
    <cellStyle name="Monétaire 3 2 2" xfId="342"/>
    <cellStyle name="Monétaire 3 2 2 2" xfId="343"/>
    <cellStyle name="Monétaire 3 2 3" xfId="344"/>
    <cellStyle name="Monétaire 3 2 3 2" xfId="345"/>
    <cellStyle name="Monétaire 3 2 4" xfId="346"/>
    <cellStyle name="Monétaire 3 3" xfId="347"/>
    <cellStyle name="Monétaire 3 3 2" xfId="348"/>
    <cellStyle name="Monétaire 3 4" xfId="349"/>
    <cellStyle name="Monétaire 3 4 2" xfId="350"/>
    <cellStyle name="Monétaire 3 5" xfId="351"/>
    <cellStyle name="Monétaire 4" xfId="352"/>
    <cellStyle name="Monétaire 4 2" xfId="353"/>
    <cellStyle name="Monétaire 4 2 2" xfId="354"/>
    <cellStyle name="Monétaire 4 2 2 2" xfId="355"/>
    <cellStyle name="Monétaire 4 2 2 2 2" xfId="356"/>
    <cellStyle name="Monétaire 4 2 2 3" xfId="357"/>
    <cellStyle name="Monétaire 4 2 2 3 2" xfId="358"/>
    <cellStyle name="Monétaire 4 2 2 4" xfId="359"/>
    <cellStyle name="Monétaire 4 2 3" xfId="360"/>
    <cellStyle name="Monétaire 4 2 3 2" xfId="361"/>
    <cellStyle name="Monétaire 4 2 4" xfId="362"/>
    <cellStyle name="Monétaire 4 2 4 2" xfId="363"/>
    <cellStyle name="Monétaire 4 2 5" xfId="364"/>
    <cellStyle name="Monétaire 4 3" xfId="365"/>
    <cellStyle name="Monétaire 4 3 2" xfId="366"/>
    <cellStyle name="Monétaire 4 3 2 2" xfId="367"/>
    <cellStyle name="Monétaire 4 3 2 2 2" xfId="368"/>
    <cellStyle name="Monétaire 4 3 2 3" xfId="369"/>
    <cellStyle name="Monétaire 4 3 2 3 2" xfId="370"/>
    <cellStyle name="Monétaire 4 3 2 4" xfId="371"/>
    <cellStyle name="Monétaire 4 3 3" xfId="372"/>
    <cellStyle name="Monétaire 4 3 3 2" xfId="373"/>
    <cellStyle name="Monétaire 4 3 4" xfId="374"/>
    <cellStyle name="Monétaire 4 3 4 2" xfId="375"/>
    <cellStyle name="Monétaire 4 3 5" xfId="376"/>
    <cellStyle name="Monétaire 4 4" xfId="377"/>
    <cellStyle name="Monétaire 4 4 2" xfId="378"/>
    <cellStyle name="Monétaire 4 4 2 2" xfId="379"/>
    <cellStyle name="Monétaire 4 4 3" xfId="380"/>
    <cellStyle name="Monétaire 4 4 3 2" xfId="381"/>
    <cellStyle name="Monétaire 4 4 4" xfId="382"/>
    <cellStyle name="Monétaire 4 5" xfId="383"/>
    <cellStyle name="Monétaire 4 6" xfId="384"/>
    <cellStyle name="Monétaire 4 6 2" xfId="385"/>
    <cellStyle name="Monétaire 4 7" xfId="386"/>
    <cellStyle name="Monétaire 4 7 2" xfId="387"/>
    <cellStyle name="Monétaire 4 8" xfId="388"/>
    <cellStyle name="Monétaire 5" xfId="389"/>
    <cellStyle name="Monétaire 5 2" xfId="390"/>
    <cellStyle name="Monétaire 5 2 2" xfId="391"/>
    <cellStyle name="Monétaire 5 2 2 2" xfId="392"/>
    <cellStyle name="Monétaire 5 2 3" xfId="393"/>
    <cellStyle name="Monétaire 5 2 3 2" xfId="394"/>
    <cellStyle name="Monétaire 5 2 4" xfId="395"/>
    <cellStyle name="Monétaire 5 3" xfId="396"/>
    <cellStyle name="Monétaire 5 3 2" xfId="397"/>
    <cellStyle name="Monétaire 5 4" xfId="398"/>
    <cellStyle name="Monétaire 5 4 2" xfId="399"/>
    <cellStyle name="Monétaire 5 5" xfId="400"/>
    <cellStyle name="Monétaire 6" xfId="401"/>
    <cellStyle name="Monétaire 6 2" xfId="402"/>
    <cellStyle name="Monétaire 6 2 2" xfId="403"/>
    <cellStyle name="Monétaire 6 2 2 2" xfId="404"/>
    <cellStyle name="Monétaire 6 2 2 2 2" xfId="405"/>
    <cellStyle name="Monétaire 6 2 2 3" xfId="406"/>
    <cellStyle name="Monétaire 6 2 2 3 2" xfId="407"/>
    <cellStyle name="Monétaire 6 2 2 4" xfId="408"/>
    <cellStyle name="Monétaire 6 2 3" xfId="409"/>
    <cellStyle name="Monétaire 6 2 3 2" xfId="410"/>
    <cellStyle name="Monétaire 6 2 4" xfId="411"/>
    <cellStyle name="Monétaire 6 2 4 2" xfId="412"/>
    <cellStyle name="Monétaire 6 2 5" xfId="413"/>
    <cellStyle name="Monétaire 6 3" xfId="414"/>
    <cellStyle name="Monétaire 6 3 2" xfId="415"/>
    <cellStyle name="Monétaire 6 3 2 2" xfId="416"/>
    <cellStyle name="Monétaire 6 3 2 2 2" xfId="417"/>
    <cellStyle name="Monétaire 6 3 2 2 2 2" xfId="418"/>
    <cellStyle name="Monétaire 6 3 2 2 3" xfId="419"/>
    <cellStyle name="Monétaire 6 3 2 2 3 2" xfId="420"/>
    <cellStyle name="Monétaire 6 3 2 2 4" xfId="421"/>
    <cellStyle name="Monétaire 6 3 2 3" xfId="422"/>
    <cellStyle name="Monétaire 6 3 2 3 2" xfId="423"/>
    <cellStyle name="Monétaire 6 3 2 4" xfId="424"/>
    <cellStyle name="Monétaire 6 3 2 4 2" xfId="425"/>
    <cellStyle name="Monétaire 6 3 2 5" xfId="426"/>
    <cellStyle name="Monétaire 6 3 3" xfId="427"/>
    <cellStyle name="Monétaire 6 3 3 2" xfId="428"/>
    <cellStyle name="Monétaire 6 3 3 2 2" xfId="429"/>
    <cellStyle name="Monétaire 6 3 3 3" xfId="430"/>
    <cellStyle name="Monétaire 6 3 3 3 2" xfId="431"/>
    <cellStyle name="Monétaire 6 3 3 4" xfId="432"/>
    <cellStyle name="Monétaire 6 3 4" xfId="433"/>
    <cellStyle name="Monétaire 6 3 4 2" xfId="434"/>
    <cellStyle name="Monétaire 6 3 5" xfId="435"/>
    <cellStyle name="Monétaire 6 3 5 2" xfId="436"/>
    <cellStyle name="Monétaire 6 3 6" xfId="437"/>
    <cellStyle name="Monétaire 6 4" xfId="438"/>
    <cellStyle name="Monétaire 6 4 2" xfId="439"/>
    <cellStyle name="Monétaire 6 4 2 2" xfId="440"/>
    <cellStyle name="Monétaire 6 4 3" xfId="441"/>
    <cellStyle name="Monétaire 6 4 3 2" xfId="442"/>
    <cellStyle name="Monétaire 6 4 4" xfId="443"/>
    <cellStyle name="Monétaire 6 5" xfId="444"/>
    <cellStyle name="Monétaire 6 5 2" xfId="445"/>
    <cellStyle name="Monétaire 6 6" xfId="446"/>
    <cellStyle name="Monétaire 6 6 2" xfId="447"/>
    <cellStyle name="Monétaire 6 7" xfId="448"/>
    <cellStyle name="Monétaire 7" xfId="449"/>
    <cellStyle name="Monétaire 7 2" xfId="450"/>
    <cellStyle name="Monétaire 7 2 2" xfId="451"/>
    <cellStyle name="Monétaire 7 2 2 2" xfId="452"/>
    <cellStyle name="Monétaire 7 2 2 2 2" xfId="453"/>
    <cellStyle name="Monétaire 7 2 2 3" xfId="454"/>
    <cellStyle name="Monétaire 7 2 2 3 2" xfId="455"/>
    <cellStyle name="Monétaire 7 2 2 4" xfId="456"/>
    <cellStyle name="Monétaire 7 2 3" xfId="457"/>
    <cellStyle name="Monétaire 7 2 3 2" xfId="458"/>
    <cellStyle name="Monétaire 7 2 4" xfId="459"/>
    <cellStyle name="Monétaire 7 2 4 2" xfId="460"/>
    <cellStyle name="Monétaire 7 2 5" xfId="461"/>
    <cellStyle name="Monétaire 7 3" xfId="462"/>
    <cellStyle name="Monétaire 7 3 2" xfId="463"/>
    <cellStyle name="Monétaire 7 3 2 2" xfId="464"/>
    <cellStyle name="Monétaire 7 3 3" xfId="465"/>
    <cellStyle name="Monétaire 7 3 3 2" xfId="466"/>
    <cellStyle name="Monétaire 7 3 4" xfId="467"/>
    <cellStyle name="Monétaire 7 4" xfId="468"/>
    <cellStyle name="Monétaire 7 4 2" xfId="469"/>
    <cellStyle name="Monétaire 7 5" xfId="470"/>
    <cellStyle name="Monétaire 7 5 2" xfId="471"/>
    <cellStyle name="Monétaire 7 6" xfId="472"/>
    <cellStyle name="Monétaire 8" xfId="473"/>
    <cellStyle name="Monétaire 8 2" xfId="474"/>
    <cellStyle name="Monétaire 8 2 2" xfId="475"/>
    <cellStyle name="Monétaire 8 2 2 2" xfId="476"/>
    <cellStyle name="Monétaire 8 2 3" xfId="477"/>
    <cellStyle name="Monétaire 8 2 3 2" xfId="478"/>
    <cellStyle name="Monétaire 8 2 4" xfId="479"/>
    <cellStyle name="Monétaire 8 3" xfId="480"/>
    <cellStyle name="Monétaire 8 3 2" xfId="481"/>
    <cellStyle name="Monétaire 8 4" xfId="482"/>
    <cellStyle name="Monétaire 8 4 2" xfId="483"/>
    <cellStyle name="Monétaire 8 5" xfId="484"/>
    <cellStyle name="Monétaire 9" xfId="485"/>
    <cellStyle name="Monétaire 9 2" xfId="486"/>
    <cellStyle name="Monétaire 9 2 2" xfId="487"/>
    <cellStyle name="Monétaire 9 3" xfId="488"/>
    <cellStyle name="Monétaire 9 3 2" xfId="489"/>
    <cellStyle name="Monétaire 9 4" xfId="490"/>
    <cellStyle name="Neutre" xfId="491"/>
    <cellStyle name="Neutre 2" xfId="492"/>
    <cellStyle name="Neutre 3" xfId="493"/>
    <cellStyle name="Normal 2" xfId="494"/>
    <cellStyle name="Normal 2 2" xfId="495"/>
    <cellStyle name="Normal 2 2 2" xfId="496"/>
    <cellStyle name="Normal 2 2 3" xfId="497"/>
    <cellStyle name="Normal 2 3" xfId="498"/>
    <cellStyle name="Normal 2 4" xfId="499"/>
    <cellStyle name="Normal 3" xfId="500"/>
    <cellStyle name="Normal 3 2" xfId="501"/>
    <cellStyle name="Normal 3 2 2" xfId="502"/>
    <cellStyle name="Normal 3 2 3" xfId="503"/>
    <cellStyle name="Normal 3 3" xfId="504"/>
    <cellStyle name="Normal 3 4" xfId="505"/>
    <cellStyle name="Normal 3 5" xfId="506"/>
    <cellStyle name="Normal 4" xfId="507"/>
    <cellStyle name="Normal 4 2" xfId="508"/>
    <cellStyle name="Normal 4 2 2" xfId="509"/>
    <cellStyle name="Normal 4 2 3" xfId="510"/>
    <cellStyle name="Normal 4 3" xfId="511"/>
    <cellStyle name="Normal 4 4" xfId="512"/>
    <cellStyle name="Normal 5" xfId="513"/>
    <cellStyle name="Normal 5 2" xfId="514"/>
    <cellStyle name="Normal 5 2 2" xfId="515"/>
    <cellStyle name="Normal 5 2 3" xfId="516"/>
    <cellStyle name="Normal 5 3" xfId="517"/>
    <cellStyle name="Normal 5 4" xfId="518"/>
    <cellStyle name="Normal 6" xfId="519"/>
    <cellStyle name="Normal 6 2" xfId="520"/>
    <cellStyle name="Normal 7" xfId="521"/>
    <cellStyle name="Normal 8" xfId="522"/>
    <cellStyle name="Normal 9" xfId="523"/>
    <cellStyle name="Normal_Copie de Onglet critères" xfId="524"/>
    <cellStyle name="Note" xfId="525"/>
    <cellStyle name="Percent" xfId="526"/>
    <cellStyle name="Pourcentage 2" xfId="527"/>
    <cellStyle name="Pourcentage 2 2" xfId="528"/>
    <cellStyle name="Pourcentage 2 2 2" xfId="529"/>
    <cellStyle name="Pourcentage 2 2 3" xfId="530"/>
    <cellStyle name="Pourcentage 2 3" xfId="531"/>
    <cellStyle name="Pourcentage 2 4" xfId="532"/>
    <cellStyle name="Pourcentage 3" xfId="533"/>
    <cellStyle name="Pourcentage 3 2" xfId="534"/>
    <cellStyle name="Pourcentage 3 2 2" xfId="535"/>
    <cellStyle name="Pourcentage 3 2 3" xfId="536"/>
    <cellStyle name="Pourcentage 3 3" xfId="537"/>
    <cellStyle name="Pourcentage 3 4" xfId="538"/>
    <cellStyle name="Pourcentage 4" xfId="539"/>
    <cellStyle name="Pourcentage 4 2" xfId="540"/>
    <cellStyle name="Pourcentage 4 2 2" xfId="541"/>
    <cellStyle name="Pourcentage 4 2 2 2" xfId="542"/>
    <cellStyle name="Pourcentage 4 2 2 3" xfId="543"/>
    <cellStyle name="Pourcentage 4 2 3" xfId="544"/>
    <cellStyle name="Pourcentage 4 2 4" xfId="545"/>
    <cellStyle name="Pourcentage 4 3" xfId="546"/>
    <cellStyle name="Pourcentage 4 3 2" xfId="547"/>
    <cellStyle name="Pourcentage 4 3 2 2" xfId="548"/>
    <cellStyle name="Pourcentage 4 3 2 3" xfId="549"/>
    <cellStyle name="Pourcentage 4 3 3" xfId="550"/>
    <cellStyle name="Pourcentage 4 3 4" xfId="551"/>
    <cellStyle name="Pourcentage 4 4" xfId="552"/>
    <cellStyle name="Pourcentage 4 4 2" xfId="553"/>
    <cellStyle name="Pourcentage 4 4 3" xfId="554"/>
    <cellStyle name="Pourcentage 4 5" xfId="555"/>
    <cellStyle name="Pourcentage 4 6" xfId="556"/>
    <cellStyle name="Pourcentage 4 7" xfId="557"/>
    <cellStyle name="Pourcentage 5" xfId="558"/>
    <cellStyle name="Pourcentage 5 2" xfId="559"/>
    <cellStyle name="Pourcentage 5 2 2" xfId="560"/>
    <cellStyle name="Pourcentage 5 2 2 2" xfId="561"/>
    <cellStyle name="Pourcentage 5 2 2 3" xfId="562"/>
    <cellStyle name="Pourcentage 5 2 3" xfId="563"/>
    <cellStyle name="Pourcentage 5 2 4" xfId="564"/>
    <cellStyle name="Pourcentage 5 3" xfId="565"/>
    <cellStyle name="Pourcentage 5 3 2" xfId="566"/>
    <cellStyle name="Pourcentage 5 3 3" xfId="567"/>
    <cellStyle name="Pourcentage 5 4" xfId="568"/>
    <cellStyle name="Pourcentage 5 5" xfId="569"/>
    <cellStyle name="Pourcentage 6" xfId="570"/>
    <cellStyle name="Pourcentage 6 2" xfId="571"/>
    <cellStyle name="Pourcentage 6 2 2" xfId="572"/>
    <cellStyle name="Pourcentage 6 2 2 2" xfId="573"/>
    <cellStyle name="Pourcentage 6 2 2 3" xfId="574"/>
    <cellStyle name="Pourcentage 6 2 3" xfId="575"/>
    <cellStyle name="Pourcentage 6 2 4" xfId="576"/>
    <cellStyle name="Pourcentage 6 3" xfId="577"/>
    <cellStyle name="Pourcentage 6 3 2" xfId="578"/>
    <cellStyle name="Pourcentage 6 3 2 2" xfId="579"/>
    <cellStyle name="Pourcentage 6 3 2 2 2" xfId="580"/>
    <cellStyle name="Pourcentage 6 3 2 2 3" xfId="581"/>
    <cellStyle name="Pourcentage 6 3 2 3" xfId="582"/>
    <cellStyle name="Pourcentage 6 3 2 4" xfId="583"/>
    <cellStyle name="Pourcentage 6 3 3" xfId="584"/>
    <cellStyle name="Pourcentage 6 3 3 2" xfId="585"/>
    <cellStyle name="Pourcentage 6 3 3 3" xfId="586"/>
    <cellStyle name="Pourcentage 6 3 4" xfId="587"/>
    <cellStyle name="Pourcentage 6 3 5" xfId="588"/>
    <cellStyle name="Pourcentage 6 4" xfId="589"/>
    <cellStyle name="Pourcentage 6 4 2" xfId="590"/>
    <cellStyle name="Pourcentage 6 4 3" xfId="591"/>
    <cellStyle name="Pourcentage 6 5" xfId="592"/>
    <cellStyle name="Pourcentage 6 6" xfId="593"/>
    <cellStyle name="Pourcentage 7" xfId="594"/>
    <cellStyle name="Pourcentage 7 2" xfId="595"/>
    <cellStyle name="Pourcentage 7 2 2" xfId="596"/>
    <cellStyle name="Pourcentage 7 2 2 2" xfId="597"/>
    <cellStyle name="Pourcentage 7 2 2 3" xfId="598"/>
    <cellStyle name="Pourcentage 7 2 3" xfId="599"/>
    <cellStyle name="Pourcentage 7 2 4" xfId="600"/>
    <cellStyle name="Pourcentage 7 3" xfId="601"/>
    <cellStyle name="Pourcentage 7 3 2" xfId="602"/>
    <cellStyle name="Pourcentage 7 3 3" xfId="603"/>
    <cellStyle name="Pourcentage 7 4" xfId="604"/>
    <cellStyle name="Pourcentage 7 5" xfId="605"/>
    <cellStyle name="Pourcentage 8" xfId="606"/>
    <cellStyle name="Pourcentage 8 2" xfId="607"/>
    <cellStyle name="Pourcentage 8 2 2" xfId="608"/>
    <cellStyle name="Pourcentage 8 2 3" xfId="609"/>
    <cellStyle name="Pourcentage 8 3" xfId="610"/>
    <cellStyle name="Pourcentage 8 4" xfId="611"/>
    <cellStyle name="Pourcentage 9" xfId="612"/>
    <cellStyle name="Pourcentage 9 2" xfId="613"/>
    <cellStyle name="Pourcentage 9 3" xfId="614"/>
    <cellStyle name="Satisfaisant" xfId="615"/>
    <cellStyle name="Satisfaisant 2" xfId="616"/>
    <cellStyle name="Satisfaisant 3" xfId="617"/>
    <cellStyle name="Sortie" xfId="618"/>
    <cellStyle name="Sortie 2" xfId="619"/>
    <cellStyle name="Sortie 3" xfId="620"/>
    <cellStyle name="Texte explicatif" xfId="621"/>
    <cellStyle name="Texte explicatif 2" xfId="622"/>
    <cellStyle name="Titre" xfId="623"/>
    <cellStyle name="Titre 1" xfId="624"/>
    <cellStyle name="Titre 2" xfId="625"/>
    <cellStyle name="Titre 3" xfId="626"/>
    <cellStyle name="Titre 1" xfId="627"/>
    <cellStyle name="Titre 1 2" xfId="628"/>
    <cellStyle name="Titre 2" xfId="629"/>
    <cellStyle name="Titre 2 2" xfId="630"/>
    <cellStyle name="Titre 3" xfId="631"/>
    <cellStyle name="Titre 3 2" xfId="632"/>
    <cellStyle name="Titre 4" xfId="633"/>
    <cellStyle name="Titre 4 2" xfId="634"/>
    <cellStyle name="Total" xfId="635"/>
    <cellStyle name="Total 2" xfId="636"/>
    <cellStyle name="Vérification" xfId="637"/>
    <cellStyle name="Vérification 2" xfId="638"/>
    <cellStyle name="Vérification 3" xfId="63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1DA"/>
      <rgbColor rgb="00808080"/>
      <rgbColor rgb="00A6A6A6"/>
      <rgbColor rgb="007030A0"/>
      <rgbColor rgb="00FFFFCC"/>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B3A2C7"/>
      <rgbColor rgb="00FFCC99"/>
      <rgbColor rgb="00558ED5"/>
      <rgbColor rgb="0033CCCC"/>
      <rgbColor rgb="0099CC00"/>
      <rgbColor rgb="00FFCC00"/>
      <rgbColor rgb="00FF9900"/>
      <rgbColor rgb="00FF6600"/>
      <rgbColor rgb="008064A2"/>
      <rgbColor rgb="00969696"/>
      <rgbColor rgb="001F497D"/>
      <rgbColor rgb="0031859C"/>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15</xdr:row>
      <xdr:rowOff>190500</xdr:rowOff>
    </xdr:from>
    <xdr:to>
      <xdr:col>9</xdr:col>
      <xdr:colOff>895350</xdr:colOff>
      <xdr:row>41</xdr:row>
      <xdr:rowOff>171450</xdr:rowOff>
    </xdr:to>
    <xdr:grpSp>
      <xdr:nvGrpSpPr>
        <xdr:cNvPr id="1" name="Groupe 2"/>
        <xdr:cNvGrpSpPr>
          <a:grpSpLocks/>
        </xdr:cNvGrpSpPr>
      </xdr:nvGrpSpPr>
      <xdr:grpSpPr>
        <a:xfrm>
          <a:off x="76200" y="3276600"/>
          <a:ext cx="8924925" cy="5400675"/>
          <a:chOff x="-1428375" y="1925752"/>
          <a:chExt cx="9580906" cy="3530650"/>
        </a:xfrm>
        <a:solidFill>
          <a:srgbClr val="FFFFFF"/>
        </a:solidFill>
      </xdr:grpSpPr>
      <xdr:sp>
        <xdr:nvSpPr>
          <xdr:cNvPr id="2" name="Rectangle 1"/>
          <xdr:cNvSpPr>
            <a:spLocks/>
          </xdr:cNvSpPr>
        </xdr:nvSpPr>
        <xdr:spPr>
          <a:xfrm>
            <a:off x="-1428375" y="1925752"/>
            <a:ext cx="9580906" cy="442214"/>
          </a:xfrm>
          <a:prstGeom prst="rect">
            <a:avLst/>
          </a:prstGeom>
          <a:solidFill>
            <a:srgbClr val="00B0F0"/>
          </a:solidFill>
          <a:ln w="9525" cmpd="sng">
            <a:noFill/>
          </a:ln>
        </xdr:spPr>
        <xdr:txBody>
          <a:bodyPr vertOverflow="clip" wrap="square" lIns="18288" tIns="0" rIns="0" bIns="0" anchor="ctr"/>
          <a:p>
            <a:pPr algn="ctr">
              <a:defRPr/>
            </a:pPr>
            <a:r>
              <a:rPr lang="en-US" cap="none" sz="1000" b="1" i="0" u="none" baseline="0">
                <a:solidFill>
                  <a:srgbClr val="FFFFFF"/>
                </a:solidFill>
              </a:rPr>
              <a:t>Toutes les pièces constitutives de votre dossier sont à joindre à ce fichier et à nous envoyer par mail à l'adresse 
</a:t>
            </a:r>
            <a:r>
              <a:rPr lang="en-US" cap="none" sz="1000" b="1" i="0" u="none" baseline="0">
                <a:solidFill>
                  <a:srgbClr val="FFFFFF"/>
                </a:solidFill>
              </a:rPr>
              <a:t>
</a:t>
            </a:r>
            <a:r>
              <a:rPr lang="en-US" cap="none" sz="1000" b="1" i="0" u="none" baseline="0">
                <a:solidFill>
                  <a:srgbClr val="FFFFFF"/>
                </a:solidFill>
              </a:rPr>
              <a:t> </a:t>
            </a:r>
            <a:r>
              <a:rPr lang="en-US" cap="none" sz="1000" b="1" i="0" u="none" baseline="0">
                <a:solidFill>
                  <a:srgbClr val="000000"/>
                </a:solidFill>
              </a:rPr>
              <a:t>AURA@CNM.FR</a:t>
            </a:r>
          </a:p>
        </xdr:txBody>
      </xdr:sp>
      <xdr:sp>
        <xdr:nvSpPr>
          <xdr:cNvPr id="3" name="ZoneTexte 1"/>
          <xdr:cNvSpPr>
            <a:spLocks/>
          </xdr:cNvSpPr>
        </xdr:nvSpPr>
        <xdr:spPr>
          <a:xfrm>
            <a:off x="4839933" y="2548029"/>
            <a:ext cx="3303017" cy="2908373"/>
          </a:xfrm>
          <a:prstGeom prst="rect">
            <a:avLst/>
          </a:prstGeom>
          <a:solidFill>
            <a:srgbClr val="FFFFFF"/>
          </a:solidFill>
          <a:ln w="9360" cmpd="sng">
            <a:solidFill>
              <a:srgbClr val="000000"/>
            </a:solidFill>
            <a:headEnd type="none"/>
            <a:tailEnd type="none"/>
          </a:ln>
        </xdr:spPr>
        <xdr:txBody>
          <a:bodyPr vertOverflow="clip" wrap="square" lIns="90000" tIns="45000" rIns="90000" bIns="45000"/>
          <a:p>
            <a:pPr algn="l">
              <a:defRPr/>
            </a:pPr>
            <a:r>
              <a:rPr lang="en-US" cap="none" sz="1000" b="1" i="0" u="none" baseline="0">
                <a:solidFill>
                  <a:srgbClr val="000000"/>
                </a:solidFill>
              </a:rPr>
              <a:t>Composition du dossier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1" i="0" u="none" baseline="0">
                <a:solidFill>
                  <a:srgbClr val="000000"/>
                </a:solidFill>
              </a:rPr>
              <a:t>Formulaire administratif
</a:t>
            </a:r>
            <a:r>
              <a:rPr lang="en-US" cap="none" sz="1000" b="1" i="0" u="none" baseline="0">
                <a:solidFill>
                  <a:srgbClr val="000000"/>
                </a:solidFill>
              </a:rPr>
              <a:t>
</a:t>
            </a:r>
            <a:r>
              <a:rPr lang="en-US" cap="none" sz="1000" b="0" i="0" u="none" baseline="0">
                <a:solidFill>
                  <a:srgbClr val="000000"/>
                </a:solidFill>
              </a:rPr>
              <a:t>1- Présentation de la structure
</a:t>
            </a:r>
            <a:r>
              <a:rPr lang="en-US" cap="none" sz="1000" b="0" i="0" u="none" baseline="0">
                <a:solidFill>
                  <a:srgbClr val="000000"/>
                </a:solidFill>
              </a:rPr>
              <a:t>
</a:t>
            </a:r>
            <a:r>
              <a:rPr lang="en-US" cap="none" sz="1000" b="0" i="0" u="none" baseline="0">
                <a:solidFill>
                  <a:srgbClr val="000000"/>
                </a:solidFill>
              </a:rPr>
              <a:t>2- </a:t>
            </a:r>
            <a:r>
              <a:rPr lang="en-US" cap="none" sz="1000" b="0" i="0" u="none" baseline="0">
                <a:solidFill>
                  <a:srgbClr val="000000"/>
                </a:solidFill>
              </a:rPr>
              <a:t>Description détaillée de l'action</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3- Programamtion prévisionnelles de la saison
</a:t>
            </a:r>
            <a:r>
              <a:rPr lang="en-US" cap="none" sz="1000" b="0" i="0" u="none" baseline="0">
                <a:solidFill>
                  <a:srgbClr val="000000"/>
                </a:solidFill>
              </a:rPr>
              <a:t>
</a:t>
            </a:r>
            <a:r>
              <a:rPr lang="en-US" cap="none" sz="1000" b="0" i="0" u="none" baseline="0">
                <a:solidFill>
                  <a:srgbClr val="000000"/>
                </a:solidFill>
              </a:rPr>
              <a:t>4- Auto-évaluation
</a:t>
            </a:r>
            <a:r>
              <a:rPr lang="en-US" cap="none" sz="1000" b="0" i="0" u="none" baseline="0">
                <a:solidFill>
                  <a:srgbClr val="000000"/>
                </a:solidFill>
              </a:rPr>
              <a:t>
</a:t>
            </a:r>
            <a:r>
              <a:rPr lang="en-US" cap="none" sz="1000" b="0" i="0" u="none" baseline="0">
                <a:solidFill>
                  <a:srgbClr val="000000"/>
                </a:solidFill>
              </a:rPr>
              <a:t>5- Budget prévisionnel 
</a:t>
            </a:r>
            <a:r>
              <a:rPr lang="en-US" cap="none" sz="1000" b="0" i="0" u="none" baseline="0">
                <a:solidFill>
                  <a:srgbClr val="000000"/>
                </a:solidFill>
              </a:rPr>
              <a:t>
</a:t>
            </a:r>
            <a:r>
              <a:rPr lang="en-US" cap="none" sz="1000" b="0" i="0" u="none" baseline="0">
                <a:solidFill>
                  <a:srgbClr val="000000"/>
                </a:solidFill>
              </a:rPr>
              <a:t>6- Budget détaillé de la structure 
</a:t>
            </a:r>
            <a:r>
              <a:rPr lang="en-US" cap="none" sz="1000" b="0" i="0" u="none" baseline="0">
                <a:solidFill>
                  <a:srgbClr val="000000"/>
                </a:solidFill>
              </a:rPr>
              <a:t>
</a:t>
            </a:r>
            <a:r>
              <a:rPr lang="en-US" cap="none" sz="1000" b="0" i="0" u="none" baseline="0">
                <a:solidFill>
                  <a:srgbClr val="FF0000"/>
                </a:solidFill>
              </a:rPr>
              <a:t>
</a:t>
            </a:r>
            <a:r>
              <a:rPr lang="en-US" cap="none" sz="1000" b="1" i="0" u="none" baseline="0">
                <a:solidFill>
                  <a:srgbClr val="000000"/>
                </a:solidFill>
              </a:rPr>
              <a:t>- Document attestant de la date de création de la structure et son siège social (extrait du journal officiel ou extrait du registre du commerce et des sociétés, du registre des métiers ou du registre des associations)
</a:t>
            </a:r>
            <a:r>
              <a:rPr lang="en-US" cap="none" sz="1000" b="1" i="0" u="none" baseline="0">
                <a:solidFill>
                  <a:srgbClr val="000000"/>
                </a:solidFill>
              </a:rPr>
              <a:t>- </a:t>
            </a:r>
            <a:r>
              <a:rPr lang="en-US" cap="none" sz="1000" b="1" i="0" u="none" baseline="0">
                <a:solidFill>
                  <a:srgbClr val="000000"/>
                </a:solidFill>
              </a:rPr>
              <a:t>Dernier compte de résultat et bilan de la structure </a:t>
            </a:r>
            <a:r>
              <a:rPr lang="en-US" cap="none" sz="1100" b="0" i="0" u="none" baseline="0">
                <a:solidFill>
                  <a:srgbClr val="000000"/>
                </a:solidFill>
              </a:rPr>
              <a:t>
</a:t>
            </a:r>
            <a:r>
              <a:rPr lang="en-US" cap="none" sz="1000" b="1" i="0" u="none" baseline="0">
                <a:solidFill>
                  <a:srgbClr val="000000"/>
                </a:solidFill>
              </a:rPr>
              <a:t>- RIB en PDF</a:t>
            </a:r>
            <a:r>
              <a:rPr lang="en-US" cap="none" sz="1100" b="0" i="0" u="none" baseline="0">
                <a:solidFill>
                  <a:srgbClr val="000000"/>
                </a:solidFill>
              </a:rPr>
              <a:t>
</a:t>
            </a:r>
          </a:p>
        </xdr:txBody>
      </xdr:sp>
    </xdr:grpSp>
    <xdr:clientData/>
  </xdr:twoCellAnchor>
  <xdr:twoCellAnchor>
    <xdr:from>
      <xdr:col>0</xdr:col>
      <xdr:colOff>76200</xdr:colOff>
      <xdr:row>19</xdr:row>
      <xdr:rowOff>200025</xdr:rowOff>
    </xdr:from>
    <xdr:to>
      <xdr:col>6</xdr:col>
      <xdr:colOff>1104900</xdr:colOff>
      <xdr:row>76</xdr:row>
      <xdr:rowOff>190500</xdr:rowOff>
    </xdr:to>
    <xdr:grpSp>
      <xdr:nvGrpSpPr>
        <xdr:cNvPr id="4" name="Groupe 30"/>
        <xdr:cNvGrpSpPr>
          <a:grpSpLocks/>
        </xdr:cNvGrpSpPr>
      </xdr:nvGrpSpPr>
      <xdr:grpSpPr>
        <a:xfrm>
          <a:off x="76200" y="4181475"/>
          <a:ext cx="5781675" cy="11563350"/>
          <a:chOff x="39776" y="2229561"/>
          <a:chExt cx="4729834" cy="8551843"/>
        </a:xfrm>
        <a:solidFill>
          <a:srgbClr val="FFFFFF"/>
        </a:solidFill>
      </xdr:grpSpPr>
      <xdr:grpSp>
        <xdr:nvGrpSpPr>
          <xdr:cNvPr id="5" name="Groupe 2"/>
          <xdr:cNvGrpSpPr>
            <a:grpSpLocks/>
          </xdr:cNvGrpSpPr>
        </xdr:nvGrpSpPr>
        <xdr:grpSpPr>
          <a:xfrm>
            <a:off x="49236" y="4431661"/>
            <a:ext cx="4695543" cy="1421744"/>
            <a:chOff x="5992032" y="4003129"/>
            <a:chExt cx="4681884" cy="1422335"/>
          </a:xfrm>
          <a:solidFill>
            <a:srgbClr val="FFFFFF"/>
          </a:solidFill>
        </xdr:grpSpPr>
        <xdr:sp>
          <xdr:nvSpPr>
            <xdr:cNvPr id="6" name="ZoneTexte 3"/>
            <xdr:cNvSpPr txBox="1">
              <a:spLocks noChangeArrowheads="1"/>
            </xdr:cNvSpPr>
          </xdr:nvSpPr>
          <xdr:spPr>
            <a:xfrm>
              <a:off x="6597166" y="4005618"/>
              <a:ext cx="4079091" cy="141593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Narrow"/>
                  <a:ea typeface="Arial Narrow"/>
                  <a:cs typeface="Arial Narrow"/>
                </a:rPr>
                <a:t>Le bénéficiaire du présent appel à projets doit : 
</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Être une association ou une société ou une entreprise individuelle dont le siège social est situé en Auvergne-Rhône-Alpes et exerçant une activité au sein des musiques actuelles sur le territoire.
</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Avoir été créé 12 mois au moins avant la date de dépôt du dossier.
</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Être en situation régulière au regard de la déclaration et du paiement de la taxe sur les spectacles de variété comme de l'ensemble des obligations faites aux structures professionnelles du secteur musical et des variétés (représentations payantes ou contrat de cession dans le cas de représentations gratuites). 
</a:t>
              </a:r>
            </a:p>
          </xdr:txBody>
        </xdr:sp>
        <xdr:sp>
          <xdr:nvSpPr>
            <xdr:cNvPr id="7" name="Rectangle 4"/>
            <xdr:cNvSpPr>
              <a:spLocks/>
            </xdr:cNvSpPr>
          </xdr:nvSpPr>
          <xdr:spPr>
            <a:xfrm>
              <a:off x="5992032" y="4005618"/>
              <a:ext cx="544269" cy="1423046"/>
            </a:xfrm>
            <a:prstGeom prst="rect">
              <a:avLst/>
            </a:prstGeom>
            <a:solidFill>
              <a:srgbClr val="00B0F0"/>
            </a:solidFill>
            <a:ln w="9525" cmpd="sng">
              <a:noFill/>
            </a:ln>
          </xdr:spPr>
          <xdr:txBody>
            <a:bodyPr vertOverflow="clip" wrap="square" lIns="18288" tIns="0" rIns="0" bIns="0" anchor="ctr" vert="vert270"/>
            <a:p>
              <a:pPr algn="ctr">
                <a:defRPr/>
              </a:pPr>
              <a:r>
                <a:rPr lang="en-US" cap="none" sz="1000" b="1" i="0" u="none" baseline="0">
                  <a:solidFill>
                    <a:srgbClr val="FFFFFF"/>
                  </a:solidFill>
                </a:rPr>
                <a:t>BENEFICIAIRES</a:t>
              </a:r>
            </a:p>
          </xdr:txBody>
        </xdr:sp>
      </xdr:grpSp>
      <xdr:grpSp>
        <xdr:nvGrpSpPr>
          <xdr:cNvPr id="8" name="Groupe 8"/>
          <xdr:cNvGrpSpPr>
            <a:grpSpLocks/>
          </xdr:cNvGrpSpPr>
        </xdr:nvGrpSpPr>
        <xdr:grpSpPr>
          <a:xfrm>
            <a:off x="39776" y="2229561"/>
            <a:ext cx="4700273" cy="2033201"/>
            <a:chOff x="4929531" y="2813238"/>
            <a:chExt cx="4685951" cy="2032639"/>
          </a:xfrm>
          <a:solidFill>
            <a:srgbClr val="FFFFFF"/>
          </a:solidFill>
        </xdr:grpSpPr>
        <xdr:sp>
          <xdr:nvSpPr>
            <xdr:cNvPr id="9" name="ZoneTexte 9"/>
            <xdr:cNvSpPr txBox="1">
              <a:spLocks noChangeArrowheads="1"/>
            </xdr:cNvSpPr>
          </xdr:nvSpPr>
          <xdr:spPr>
            <a:xfrm>
              <a:off x="5551591" y="2820352"/>
              <a:ext cx="4063891" cy="2021968"/>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00CCFF"/>
                  </a:solidFill>
                  <a:latin typeface="Arial Narrow"/>
                  <a:ea typeface="Arial Narrow"/>
                  <a:cs typeface="Arial Narrow"/>
                </a:rPr>
                <a:t>Projets</a:t>
              </a:r>
              <a:r>
                <a:rPr lang="en-US" cap="none" sz="1000" b="1" i="0" u="none" baseline="0">
                  <a:solidFill>
                    <a:srgbClr val="00CCFF"/>
                  </a:solidFill>
                  <a:latin typeface="Arial Narrow"/>
                  <a:ea typeface="Arial Narrow"/>
                  <a:cs typeface="Arial Narrow"/>
                </a:rPr>
                <a:t> cibles </a:t>
              </a:r>
              <a:r>
                <a:rPr lang="en-US" cap="none" sz="1000" b="0" i="0" u="none" baseline="0">
                  <a:solidFill>
                    <a:srgbClr val="00CCFF"/>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 Cet appel à projet vise à encourager un projet d’expérimentation, en lien avec le champ des musiques actuelles qui répondra aux critères suivants : 
</a:t>
              </a:r>
              <a:r>
                <a:rPr lang="en-US" cap="none" sz="1000" b="0" i="0" u="none" baseline="0">
                  <a:solidFill>
                    <a:srgbClr val="000000"/>
                  </a:solidFill>
                  <a:latin typeface="Arial Narrow"/>
                  <a:ea typeface="Arial Narrow"/>
                  <a:cs typeface="Arial Narrow"/>
                </a:rPr>
                <a:t>L'expérimentation intègre au minimum deux partenaires ou plus, issus de secteurs ou activités distinctes
</a:t>
              </a:r>
              <a:r>
                <a:rPr lang="en-US" cap="none" sz="1000" b="0" i="0" u="none" baseline="0">
                  <a:solidFill>
                    <a:srgbClr val="000000"/>
                  </a:solidFill>
                  <a:latin typeface="Arial Narrow"/>
                  <a:ea typeface="Arial Narrow"/>
                  <a:cs typeface="Arial Narrow"/>
                </a:rPr>
                <a:t>Le demandeur devra être implanté et travailler régulièrement en Région Auvergne-Rhône-Alpes 
</a:t>
              </a:r>
              <a:r>
                <a:rPr lang="en-US" cap="none" sz="1000" b="0" i="0" u="none" baseline="0">
                  <a:solidFill>
                    <a:srgbClr val="000000"/>
                  </a:solidFill>
                  <a:latin typeface="Arial Narrow"/>
                  <a:ea typeface="Arial Narrow"/>
                  <a:cs typeface="Arial Narrow"/>
                </a:rPr>
                <a:t>Les partenariats doivent pouvoir s'inscrire dans la durée
</a:t>
              </a:r>
              <a:r>
                <a:rPr lang="en-US" cap="none" sz="1000" b="0" i="0" u="none" baseline="0">
                  <a:solidFill>
                    <a:srgbClr val="000000"/>
                  </a:solidFill>
                  <a:latin typeface="Arial Narrow"/>
                  <a:ea typeface="Arial Narrow"/>
                  <a:cs typeface="Arial Narrow"/>
                </a:rPr>
                <a:t>Le projet doit porter sur le champ des musiques actuelles et sa réalisation peut prendre des formes diverses (diffusion non obligatoire)
</a:t>
              </a:r>
              <a:r>
                <a:rPr lang="en-US" cap="none" sz="1000" b="0" i="0" u="none" baseline="0">
                  <a:solidFill>
                    <a:srgbClr val="000000"/>
                  </a:solidFill>
                  <a:latin typeface="Arial Narrow"/>
                  <a:ea typeface="Arial Narrow"/>
                  <a:cs typeface="Arial Narrow"/>
                </a:rPr>
                <a:t> 
</a:t>
              </a:r>
              <a:r>
                <a:rPr lang="en-US" cap="none" sz="1000" b="1" i="0" u="none" baseline="0">
                  <a:solidFill>
                    <a:srgbClr val="00CCFF"/>
                  </a:solidFill>
                  <a:latin typeface="Arial Narrow"/>
                  <a:ea typeface="Arial Narrow"/>
                  <a:cs typeface="Arial Narrow"/>
                </a:rPr>
                <a:t>Cet appel à projet n’a pas vocation à soutenir :
</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Les projets ou activités déjà soutenues par les partenaires financiers. Pour les structures déjà financées par un ou plusieurs partenaires du contrat de filière pour l’ensemble de leurs activités ou un projet spécifique, la demande doit porter sur un projet nouveau. 
</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Les projets visant un simple échange d'industrie (exemples : coproduction, achats d’investissement...).</a:t>
              </a:r>
              <a:r>
                <a:rPr lang="en-US" cap="none" sz="1000" b="0" i="0" u="none" baseline="0">
                  <a:solidFill>
                    <a:srgbClr val="000000"/>
                  </a:solidFill>
                  <a:latin typeface="Arial Narrow"/>
                  <a:ea typeface="Arial Narrow"/>
                  <a:cs typeface="Arial Narrow"/>
                </a:rPr>
                <a:t>
</a:t>
              </a:r>
            </a:p>
          </xdr:txBody>
        </xdr:sp>
        <xdr:sp>
          <xdr:nvSpPr>
            <xdr:cNvPr id="10" name="Rectangle 10"/>
            <xdr:cNvSpPr>
              <a:spLocks/>
            </xdr:cNvSpPr>
          </xdr:nvSpPr>
          <xdr:spPr>
            <a:xfrm>
              <a:off x="4929531" y="2813238"/>
              <a:ext cx="543570" cy="2036196"/>
            </a:xfrm>
            <a:prstGeom prst="rect">
              <a:avLst/>
            </a:prstGeom>
            <a:solidFill>
              <a:srgbClr val="00B0F0"/>
            </a:solidFill>
            <a:ln w="9525" cmpd="sng">
              <a:noFill/>
            </a:ln>
          </xdr:spPr>
          <xdr:txBody>
            <a:bodyPr vertOverflow="clip" wrap="square" lIns="18288" tIns="0" rIns="0" bIns="0" anchor="ctr" vert="vert270"/>
            <a:p>
              <a:pPr algn="ctr">
                <a:defRPr/>
              </a:pPr>
              <a:r>
                <a:rPr lang="en-US" cap="none" sz="1000" b="1" i="0" u="none" baseline="0">
                  <a:solidFill>
                    <a:srgbClr val="FFFFFF"/>
                  </a:solidFill>
                </a:rPr>
                <a:t>PROJETS</a:t>
              </a:r>
              <a:r>
                <a:rPr lang="en-US" cap="none" sz="1000" b="1" i="0" u="none" baseline="0">
                  <a:solidFill>
                    <a:srgbClr val="FFFFFF"/>
                  </a:solidFill>
                </a:rPr>
                <a:t> CIBLES</a:t>
              </a:r>
            </a:p>
          </xdr:txBody>
        </xdr:sp>
      </xdr:grpSp>
      <xdr:grpSp>
        <xdr:nvGrpSpPr>
          <xdr:cNvPr id="11" name="Groupe 11"/>
          <xdr:cNvGrpSpPr>
            <a:grpSpLocks/>
          </xdr:cNvGrpSpPr>
        </xdr:nvGrpSpPr>
        <xdr:grpSpPr>
          <a:xfrm>
            <a:off x="55148" y="5985958"/>
            <a:ext cx="4684901" cy="2364585"/>
            <a:chOff x="60400" y="5742883"/>
            <a:chExt cx="4685356" cy="2057790"/>
          </a:xfrm>
          <a:solidFill>
            <a:srgbClr val="FFFFFF"/>
          </a:solidFill>
        </xdr:grpSpPr>
        <xdr:sp>
          <xdr:nvSpPr>
            <xdr:cNvPr id="12" name="ZoneTexte 12"/>
            <xdr:cNvSpPr txBox="1">
              <a:spLocks noChangeArrowheads="1"/>
            </xdr:cNvSpPr>
          </xdr:nvSpPr>
          <xdr:spPr>
            <a:xfrm>
              <a:off x="644898" y="5766033"/>
              <a:ext cx="4099687" cy="203515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Narrow"/>
                  <a:ea typeface="Arial Narrow"/>
                  <a:cs typeface="Arial Narrow"/>
                </a:rPr>
                <a:t>Originalité et diversité des partenariats.
</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Bénéfice collectif pour les participants et retombées sociales, ou économiques ou écologiques ou éducatives ou développement de savoir-faire, etc... 
</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Possibilité de retour et de partage d'expériences 
</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Adéquation entre durée du projet et objet de l'expérimentation. 
</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Les spécificités du projet en lien avec le territoire et les acteurs locaux.
</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Le montage budgétaire : la présence de cofinancement sera vu comme un élément favorable.
</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La qualité du dossier notamment : la présentation générale (contenu, lisibilité, précision, concision).
</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L’appropriation des objectifs généraux et spécifiques de l'appel à projets.
</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Le projet sera suffisamment construit et étayé pour permettre de mesurer l'effectivité du ou des partenariats 
</a:t>
              </a:r>
            </a:p>
          </xdr:txBody>
        </xdr:sp>
        <xdr:sp>
          <xdr:nvSpPr>
            <xdr:cNvPr id="13" name="Rectangle 13"/>
            <xdr:cNvSpPr>
              <a:spLocks/>
            </xdr:cNvSpPr>
          </xdr:nvSpPr>
          <xdr:spPr>
            <a:xfrm>
              <a:off x="60400" y="5741855"/>
              <a:ext cx="537645" cy="2059333"/>
            </a:xfrm>
            <a:prstGeom prst="rect">
              <a:avLst/>
            </a:prstGeom>
            <a:solidFill>
              <a:srgbClr val="00B0F0"/>
            </a:solidFill>
            <a:ln w="9525" cmpd="sng">
              <a:noFill/>
            </a:ln>
          </xdr:spPr>
          <xdr:txBody>
            <a:bodyPr vertOverflow="clip" wrap="square" lIns="18288" tIns="0" rIns="0" bIns="0" anchor="ctr" vert="vert270"/>
            <a:p>
              <a:pPr algn="ctr">
                <a:defRPr/>
              </a:pPr>
              <a:r>
                <a:rPr lang="en-US" cap="none" sz="1000" b="1" i="0" u="none" baseline="0">
                  <a:solidFill>
                    <a:srgbClr val="FFFFFF"/>
                  </a:solidFill>
                </a:rPr>
                <a:t>CRITERES D'APPRECIATION 
</a:t>
              </a:r>
            </a:p>
          </xdr:txBody>
        </xdr:sp>
      </xdr:grpSp>
      <xdr:grpSp>
        <xdr:nvGrpSpPr>
          <xdr:cNvPr id="14" name="Groupe 27"/>
          <xdr:cNvGrpSpPr>
            <a:grpSpLocks/>
          </xdr:cNvGrpSpPr>
        </xdr:nvGrpSpPr>
        <xdr:grpSpPr>
          <a:xfrm>
            <a:off x="55148" y="8596408"/>
            <a:ext cx="4714462" cy="2184996"/>
            <a:chOff x="60733" y="7854546"/>
            <a:chExt cx="4716831" cy="2228562"/>
          </a:xfrm>
          <a:solidFill>
            <a:srgbClr val="FFFFFF"/>
          </a:solidFill>
        </xdr:grpSpPr>
        <xdr:sp>
          <xdr:nvSpPr>
            <xdr:cNvPr id="15" name="ZoneTexte 25"/>
            <xdr:cNvSpPr txBox="1">
              <a:spLocks noChangeArrowheads="1"/>
            </xdr:cNvSpPr>
          </xdr:nvSpPr>
          <xdr:spPr>
            <a:xfrm>
              <a:off x="645620" y="9802866"/>
              <a:ext cx="4131944" cy="280242"/>
            </a:xfrm>
            <a:prstGeom prst="rect">
              <a:avLst/>
            </a:prstGeom>
            <a:solidFill>
              <a:srgbClr val="FFFFFF"/>
            </a:solidFill>
            <a:ln w="9525" cmpd="sng">
              <a:noFill/>
            </a:ln>
          </xdr:spPr>
          <xdr:txBody>
            <a:bodyPr vertOverflow="clip" wrap="square" anchor="ctr"/>
            <a:p>
              <a:pPr algn="l">
                <a:defRPr/>
              </a:pPr>
              <a:r>
                <a:rPr lang="en-US" cap="none" u="none" baseline="0">
                  <a:latin typeface="Arial"/>
                  <a:ea typeface="Arial"/>
                  <a:cs typeface="Arial"/>
                </a:rPr>
                <a:t/>
              </a:r>
            </a:p>
          </xdr:txBody>
        </xdr:sp>
        <xdr:sp>
          <xdr:nvSpPr>
            <xdr:cNvPr id="16" name="ZoneTexte 26"/>
            <xdr:cNvSpPr txBox="1">
              <a:spLocks noChangeArrowheads="1"/>
            </xdr:cNvSpPr>
          </xdr:nvSpPr>
          <xdr:spPr>
            <a:xfrm>
              <a:off x="653874" y="7862346"/>
              <a:ext cx="4115435" cy="2069777"/>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CCFF"/>
                  </a:solidFill>
                  <a:latin typeface="Arial Narrow"/>
                  <a:ea typeface="Arial Narrow"/>
                  <a:cs typeface="Arial Narrow"/>
                </a:rPr>
                <a:t>Dépenses éligibles
</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Sont éligibles toutes dépenses afférentes au projet.
</a:t>
              </a:r>
              <a:r>
                <a:rPr lang="en-US" cap="none" sz="1000" b="0" i="0" u="none" baseline="0">
                  <a:solidFill>
                    <a:srgbClr val="000000"/>
                  </a:solidFill>
                  <a:latin typeface="Arial Narrow"/>
                  <a:ea typeface="Arial Narrow"/>
                  <a:cs typeface="Arial Narrow"/>
                </a:rPr>
                <a:t>Les charges de structures seront limitées à 15 % du budget prévisionnel. 
</a:t>
              </a:r>
              <a:r>
                <a:rPr lang="en-US" cap="none" sz="1000" b="0" i="0" u="none" baseline="0">
                  <a:solidFill>
                    <a:srgbClr val="000000"/>
                  </a:solidFill>
                  <a:latin typeface="Arial Narrow"/>
                  <a:ea typeface="Arial Narrow"/>
                  <a:cs typeface="Arial Narrow"/>
                </a:rPr>
                <a:t>Le financement ne pourra pas excéder 50% du budget prévisionnel du projet
</a:t>
              </a:r>
              <a:r>
                <a:rPr lang="en-US" cap="none" sz="1000" b="0" i="0" u="none" baseline="0">
                  <a:solidFill>
                    <a:srgbClr val="000000"/>
                  </a:solidFill>
                  <a:latin typeface="Arial Narrow"/>
                  <a:ea typeface="Arial Narrow"/>
                  <a:cs typeface="Arial Narrow"/>
                </a:rPr>
                <a:t>En cohérence avec le Règlement de l'Union européenne n</a:t>
              </a:r>
              <a:r>
                <a:rPr lang="en-US" cap="none" sz="1000" b="0" i="0" u="none" baseline="0">
                  <a:solidFill>
                    <a:srgbClr val="000000"/>
                  </a:solidFill>
                  <a:latin typeface="Arial Narrow"/>
                  <a:ea typeface="Arial Narrow"/>
                  <a:cs typeface="Arial Narrow"/>
                </a:rPr>
                <a:t>°</a:t>
              </a:r>
              <a:r>
                <a:rPr lang="en-US" cap="none" sz="1000" b="0" i="0" u="none" baseline="0">
                  <a:solidFill>
                    <a:srgbClr val="000000"/>
                  </a:solidFill>
                  <a:latin typeface="Arial Narrow"/>
                  <a:ea typeface="Arial Narrow"/>
                  <a:cs typeface="Arial Narrow"/>
                </a:rPr>
                <a:t>651/2014 de la Commission du 17 juin 2014, dit « Règlement général d’exemption par catégorie » (RGEC, article 53 paragraphe 5), </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
</a:t>
              </a:r>
              <a:r>
                <a:rPr lang="en-US" cap="none" sz="1000" b="1" i="0" u="none" baseline="0">
                  <a:solidFill>
                    <a:srgbClr val="00CCFF"/>
                  </a:solidFill>
                  <a:latin typeface="Arial Narrow"/>
                  <a:ea typeface="Arial Narrow"/>
                  <a:cs typeface="Arial Narrow"/>
                </a:rPr>
                <a:t>Versement de l'aide
</a:t>
              </a:r>
              <a:r>
                <a:rPr lang="en-US" cap="none" sz="1000" b="0"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L'aide sera versée en deux fois : 70% à la notiification de l'aide et 30% à la remise des justificatifs précisés dans le règlement de l'appel à projets. </a:t>
              </a:r>
            </a:p>
          </xdr:txBody>
        </xdr:sp>
        <xdr:sp>
          <xdr:nvSpPr>
            <xdr:cNvPr id="17" name="Rectangle 21"/>
            <xdr:cNvSpPr>
              <a:spLocks/>
            </xdr:cNvSpPr>
          </xdr:nvSpPr>
          <xdr:spPr>
            <a:xfrm>
              <a:off x="60733" y="7855103"/>
              <a:ext cx="537719" cy="2091505"/>
            </a:xfrm>
            <a:prstGeom prst="rect">
              <a:avLst/>
            </a:prstGeom>
            <a:solidFill>
              <a:srgbClr val="00B0F0"/>
            </a:solidFill>
            <a:ln w="9525" cmpd="sng">
              <a:noFill/>
            </a:ln>
          </xdr:spPr>
          <xdr:txBody>
            <a:bodyPr vertOverflow="clip" wrap="square" lIns="18288" tIns="0" rIns="0" bIns="0" anchor="ctr" vert="vert270"/>
            <a:p>
              <a:pPr algn="ctr">
                <a:defRPr/>
              </a:pPr>
              <a:r>
                <a:rPr lang="en-US" cap="none" sz="1000" b="1" i="0" u="none" baseline="0">
                  <a:solidFill>
                    <a:srgbClr val="FFFFFF"/>
                  </a:solidFill>
                </a:rPr>
                <a:t>DÉPENSES</a:t>
              </a:r>
              <a:r>
                <a:rPr lang="en-US" cap="none" sz="1000" b="1" i="0" u="none" baseline="0">
                  <a:solidFill>
                    <a:srgbClr val="FFFFFF"/>
                  </a:solidFill>
                </a:rPr>
                <a:t> ÉLIGIBLES 
</a:t>
              </a:r>
              <a:r>
                <a:rPr lang="en-US" cap="none" sz="1000" b="1" i="0" u="none" baseline="0">
                  <a:solidFill>
                    <a:srgbClr val="FFFFFF"/>
                  </a:solidFill>
                </a:rPr>
                <a:t>ET
</a:t>
              </a:r>
              <a:r>
                <a:rPr lang="en-US" cap="none" sz="1000" b="1" i="0" u="none" baseline="0">
                  <a:solidFill>
                    <a:srgbClr val="FFFFFF"/>
                  </a:solidFill>
                </a:rPr>
                <a:t> MODALITÉS DE L'AIDE</a:t>
              </a:r>
            </a:p>
          </xdr:txBody>
        </xdr:sp>
      </xdr:grpSp>
    </xdr:grpSp>
    <xdr:clientData/>
  </xdr:twoCellAnchor>
  <xdr:twoCellAnchor>
    <xdr:from>
      <xdr:col>7</xdr:col>
      <xdr:colOff>314325</xdr:colOff>
      <xdr:row>68</xdr:row>
      <xdr:rowOff>85725</xdr:rowOff>
    </xdr:from>
    <xdr:to>
      <xdr:col>10</xdr:col>
      <xdr:colOff>9525</xdr:colOff>
      <xdr:row>71</xdr:row>
      <xdr:rowOff>38100</xdr:rowOff>
    </xdr:to>
    <xdr:sp>
      <xdr:nvSpPr>
        <xdr:cNvPr id="18" name="ZoneTexte 8"/>
        <xdr:cNvSpPr txBox="1">
          <a:spLocks noChangeArrowheads="1"/>
        </xdr:cNvSpPr>
      </xdr:nvSpPr>
      <xdr:spPr>
        <a:xfrm>
          <a:off x="6172200" y="14039850"/>
          <a:ext cx="2838450" cy="55245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000" b="1" i="0" u="sng" baseline="0">
              <a:solidFill>
                <a:srgbClr val="FF0000"/>
              </a:solidFill>
              <a:latin typeface="Arial Narrow"/>
              <a:ea typeface="Arial Narrow"/>
              <a:cs typeface="Arial Narrow"/>
            </a:rPr>
            <a:t>Tous les onglets de couleur doivent être remplis</a:t>
          </a:r>
          <a:r>
            <a:rPr lang="en-US" cap="none" sz="1000" b="1" i="0" u="sng" baseline="0">
              <a:solidFill>
                <a:srgbClr val="FF0000"/>
              </a:solidFill>
              <a:latin typeface="Arial Narrow"/>
              <a:ea typeface="Arial Narrow"/>
              <a:cs typeface="Arial Narrow"/>
            </a:rPr>
            <a:t>. Pour les matrices budgétaires, les cellules en jaune</a:t>
          </a:r>
          <a:r>
            <a:rPr lang="en-US" cap="none" sz="1000" b="1" i="0" u="sng" baseline="0">
              <a:solidFill>
                <a:srgbClr val="FF0000"/>
              </a:solidFill>
              <a:latin typeface="Arial Narrow"/>
              <a:ea typeface="Arial Narrow"/>
              <a:cs typeface="Arial Narrow"/>
            </a:rPr>
            <a:t> sont à renseigner. </a:t>
          </a:r>
        </a:p>
      </xdr:txBody>
    </xdr:sp>
    <xdr:clientData/>
  </xdr:twoCellAnchor>
  <xdr:oneCellAnchor>
    <xdr:from>
      <xdr:col>14</xdr:col>
      <xdr:colOff>57150</xdr:colOff>
      <xdr:row>21</xdr:row>
      <xdr:rowOff>9525</xdr:rowOff>
    </xdr:from>
    <xdr:ext cx="180975" cy="266700"/>
    <xdr:sp fLocksText="0">
      <xdr:nvSpPr>
        <xdr:cNvPr id="19" name="ZoneTexte 5"/>
        <xdr:cNvSpPr txBox="1">
          <a:spLocks noChangeArrowheads="1"/>
        </xdr:cNvSpPr>
      </xdr:nvSpPr>
      <xdr:spPr>
        <a:xfrm>
          <a:off x="10934700" y="439102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0</xdr:colOff>
      <xdr:row>13</xdr:row>
      <xdr:rowOff>38100</xdr:rowOff>
    </xdr:from>
    <xdr:to>
      <xdr:col>10</xdr:col>
      <xdr:colOff>0</xdr:colOff>
      <xdr:row>15</xdr:row>
      <xdr:rowOff>142875</xdr:rowOff>
    </xdr:to>
    <xdr:sp>
      <xdr:nvSpPr>
        <xdr:cNvPr id="20" name="ZoneTexte 6"/>
        <xdr:cNvSpPr txBox="1">
          <a:spLocks noChangeArrowheads="1"/>
        </xdr:cNvSpPr>
      </xdr:nvSpPr>
      <xdr:spPr>
        <a:xfrm>
          <a:off x="76200" y="2724150"/>
          <a:ext cx="8924925" cy="504825"/>
        </a:xfrm>
        <a:prstGeom prst="rect">
          <a:avLst/>
        </a:prstGeom>
        <a:solidFill>
          <a:srgbClr val="00B0F0"/>
        </a:solidFill>
        <a:ln w="9525" cmpd="sng">
          <a:noFill/>
        </a:ln>
      </xdr:spPr>
      <xdr:txBody>
        <a:bodyPr vertOverflow="clip" wrap="square" anchor="ctr"/>
        <a:p>
          <a:pPr algn="ctr">
            <a:defRPr/>
          </a:pPr>
          <a:r>
            <a:rPr lang="en-US" cap="none" sz="1600" b="1" i="0" u="none" baseline="0">
              <a:solidFill>
                <a:srgbClr val="FFFFFF"/>
              </a:solidFill>
            </a:rPr>
            <a:t>SOUTIEN A L'EXPERIMENTATION DANS LE CHAMP DES MUSIQUES ACTUELLES</a:t>
          </a:r>
        </a:p>
      </xdr:txBody>
    </xdr:sp>
    <xdr:clientData/>
  </xdr:twoCellAnchor>
  <xdr:twoCellAnchor editAs="oneCell">
    <xdr:from>
      <xdr:col>0</xdr:col>
      <xdr:colOff>76200</xdr:colOff>
      <xdr:row>0</xdr:row>
      <xdr:rowOff>0</xdr:rowOff>
    </xdr:from>
    <xdr:to>
      <xdr:col>9</xdr:col>
      <xdr:colOff>876300</xdr:colOff>
      <xdr:row>13</xdr:row>
      <xdr:rowOff>0</xdr:rowOff>
    </xdr:to>
    <xdr:pic>
      <xdr:nvPicPr>
        <xdr:cNvPr id="21" name="Image 16"/>
        <xdr:cNvPicPr preferRelativeResize="1">
          <a:picLocks noChangeAspect="1"/>
        </xdr:cNvPicPr>
      </xdr:nvPicPr>
      <xdr:blipFill>
        <a:blip r:embed="rId1"/>
        <a:stretch>
          <a:fillRect/>
        </a:stretch>
      </xdr:blipFill>
      <xdr:spPr>
        <a:xfrm>
          <a:off x="76200" y="0"/>
          <a:ext cx="8905875" cy="2686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171450</xdr:rowOff>
    </xdr:from>
    <xdr:to>
      <xdr:col>10</xdr:col>
      <xdr:colOff>38100</xdr:colOff>
      <xdr:row>3</xdr:row>
      <xdr:rowOff>0</xdr:rowOff>
    </xdr:to>
    <xdr:sp>
      <xdr:nvSpPr>
        <xdr:cNvPr id="1" name="ZoneTexte 2"/>
        <xdr:cNvSpPr txBox="1">
          <a:spLocks noChangeArrowheads="1"/>
        </xdr:cNvSpPr>
      </xdr:nvSpPr>
      <xdr:spPr>
        <a:xfrm>
          <a:off x="19050" y="609600"/>
          <a:ext cx="7410450" cy="762000"/>
        </a:xfrm>
        <a:prstGeom prst="rect">
          <a:avLst/>
        </a:prstGeom>
        <a:solidFill>
          <a:srgbClr val="00B0F0"/>
        </a:solidFill>
        <a:ln w="9525" cmpd="sng">
          <a:noFill/>
        </a:ln>
      </xdr:spPr>
      <xdr:txBody>
        <a:bodyPr vertOverflow="clip" wrap="square"/>
        <a:p>
          <a:pPr algn="l">
            <a:defRPr/>
          </a:pPr>
          <a:r>
            <a:rPr lang="en-US" cap="none" sz="1400" b="1" i="0" u="none" baseline="0">
              <a:solidFill>
                <a:srgbClr val="FFFFFF"/>
              </a:solidFill>
              <a:latin typeface="Arial Narrow"/>
              <a:ea typeface="Arial Narrow"/>
              <a:cs typeface="Arial Narrow"/>
            </a:rPr>
            <a:t>Présentation de</a:t>
          </a:r>
          <a:r>
            <a:rPr lang="en-US" cap="none" sz="1400" b="1" i="0" u="none" baseline="0">
              <a:solidFill>
                <a:srgbClr val="FFFFFF"/>
              </a:solidFill>
              <a:latin typeface="Arial Narrow"/>
              <a:ea typeface="Arial Narrow"/>
              <a:cs typeface="Arial Narrow"/>
            </a:rPr>
            <a:t> la structure </a:t>
          </a:r>
          <a:r>
            <a:rPr lang="en-US" cap="none" sz="1100" b="0" i="0" u="none" baseline="0">
              <a:solidFill>
                <a:srgbClr val="FFFFFF"/>
              </a:solidFill>
              <a:latin typeface="Arial Narrow"/>
              <a:ea typeface="Arial Narrow"/>
              <a:cs typeface="Arial Narrow"/>
            </a:rPr>
            <a:t>:
</a:t>
          </a:r>
          <a:r>
            <a:rPr lang="en-US" cap="none" sz="1100" b="0" i="1" u="none" baseline="0">
              <a:solidFill>
                <a:srgbClr val="FFFFFF"/>
              </a:solidFill>
              <a:latin typeface="Arial Narrow"/>
              <a:ea typeface="Arial Narrow"/>
              <a:cs typeface="Arial Narrow"/>
            </a:rPr>
            <a:t>Historique
Présentation des activités
</a:t>
          </a:r>
          <a:r>
            <a:rPr lang="en-US" cap="none" sz="1100" b="0" i="1" u="none" baseline="0">
              <a:solidFill>
                <a:srgbClr val="FFFFFF"/>
              </a:solidFill>
              <a:latin typeface="Arial Narrow"/>
              <a:ea typeface="Arial Narrow"/>
              <a:cs typeface="Arial Narrow"/>
            </a:rPr>
            <a:t>Financement, économie de la structure 
</a:t>
          </a:r>
          <a:r>
            <a:rPr lang="en-US" cap="none" sz="1100" b="0" i="1" u="none" baseline="0">
              <a:solidFill>
                <a:srgbClr val="FFFFFF"/>
              </a:solidFill>
              <a:latin typeface="Arial Narrow"/>
              <a:ea typeface="Arial Narrow"/>
              <a:cs typeface="Arial Narrow"/>
            </a:rPr>
            <a:t>
</a:t>
          </a:r>
        </a:p>
      </xdr:txBody>
    </xdr:sp>
    <xdr:clientData/>
  </xdr:twoCellAnchor>
  <xdr:twoCellAnchor>
    <xdr:from>
      <xdr:col>0</xdr:col>
      <xdr:colOff>0</xdr:colOff>
      <xdr:row>3</xdr:row>
      <xdr:rowOff>28575</xdr:rowOff>
    </xdr:from>
    <xdr:to>
      <xdr:col>9</xdr:col>
      <xdr:colOff>762000</xdr:colOff>
      <xdr:row>20</xdr:row>
      <xdr:rowOff>114300</xdr:rowOff>
    </xdr:to>
    <xdr:sp fLocksText="0">
      <xdr:nvSpPr>
        <xdr:cNvPr id="2" name="ZoneTexte 3"/>
        <xdr:cNvSpPr txBox="1">
          <a:spLocks noChangeArrowheads="1"/>
        </xdr:cNvSpPr>
      </xdr:nvSpPr>
      <xdr:spPr>
        <a:xfrm>
          <a:off x="0" y="1400175"/>
          <a:ext cx="7391400" cy="3276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0</xdr:col>
      <xdr:colOff>28575</xdr:colOff>
      <xdr:row>21</xdr:row>
      <xdr:rowOff>9525</xdr:rowOff>
    </xdr:from>
    <xdr:to>
      <xdr:col>9</xdr:col>
      <xdr:colOff>762000</xdr:colOff>
      <xdr:row>23</xdr:row>
      <xdr:rowOff>9525</xdr:rowOff>
    </xdr:to>
    <xdr:sp>
      <xdr:nvSpPr>
        <xdr:cNvPr id="3" name="ZoneTexte 5"/>
        <xdr:cNvSpPr txBox="1">
          <a:spLocks noChangeArrowheads="1"/>
        </xdr:cNvSpPr>
      </xdr:nvSpPr>
      <xdr:spPr>
        <a:xfrm>
          <a:off x="28575" y="4733925"/>
          <a:ext cx="7362825" cy="323850"/>
        </a:xfrm>
        <a:prstGeom prst="rect">
          <a:avLst/>
        </a:prstGeom>
        <a:solidFill>
          <a:srgbClr val="00B0F0"/>
        </a:solidFill>
        <a:ln w="9525" cmpd="sng">
          <a:noFill/>
        </a:ln>
      </xdr:spPr>
      <xdr:txBody>
        <a:bodyPr vertOverflow="clip" wrap="square"/>
        <a:p>
          <a:pPr algn="l">
            <a:defRPr/>
          </a:pPr>
          <a:r>
            <a:rPr lang="en-US" cap="none" sz="1400" b="1" i="0" u="none" baseline="0">
              <a:solidFill>
                <a:srgbClr val="FFFFFF"/>
              </a:solidFill>
              <a:latin typeface="Arial Narrow"/>
              <a:ea typeface="Arial Narrow"/>
              <a:cs typeface="Arial Narrow"/>
            </a:rPr>
            <a:t>Equipe : </a:t>
          </a:r>
          <a:r>
            <a:rPr lang="en-US" cap="none" sz="1000" b="0" i="1" u="none" baseline="0">
              <a:solidFill>
                <a:srgbClr val="FFFFFF"/>
              </a:solidFill>
              <a:latin typeface="Arial Narrow"/>
              <a:ea typeface="Arial Narrow"/>
              <a:cs typeface="Arial Narrow"/>
            </a:rPr>
            <a:t>salariés</a:t>
          </a:r>
          <a:r>
            <a:rPr lang="en-US" cap="none" sz="1000" b="0" i="1" u="none" baseline="0">
              <a:solidFill>
                <a:srgbClr val="FFFFFF"/>
              </a:solidFill>
              <a:latin typeface="Arial Narrow"/>
              <a:ea typeface="Arial Narrow"/>
              <a:cs typeface="Arial Narrow"/>
            </a:rPr>
            <a:t> et membres du conseil d'administration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28575</xdr:rowOff>
    </xdr:from>
    <xdr:to>
      <xdr:col>1</xdr:col>
      <xdr:colOff>0</xdr:colOff>
      <xdr:row>42</xdr:row>
      <xdr:rowOff>0</xdr:rowOff>
    </xdr:to>
    <xdr:sp fLocksText="0">
      <xdr:nvSpPr>
        <xdr:cNvPr id="1" name="ZoneTexte 5"/>
        <xdr:cNvSpPr txBox="1">
          <a:spLocks noChangeArrowheads="1"/>
        </xdr:cNvSpPr>
      </xdr:nvSpPr>
      <xdr:spPr>
        <a:xfrm>
          <a:off x="19050" y="1419225"/>
          <a:ext cx="6057900" cy="7077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57150</xdr:rowOff>
    </xdr:from>
    <xdr:to>
      <xdr:col>1</xdr:col>
      <xdr:colOff>0</xdr:colOff>
      <xdr:row>3</xdr:row>
      <xdr:rowOff>161925</xdr:rowOff>
    </xdr:to>
    <xdr:sp>
      <xdr:nvSpPr>
        <xdr:cNvPr id="2" name="ZoneTexte 6"/>
        <xdr:cNvSpPr txBox="1">
          <a:spLocks noChangeArrowheads="1"/>
        </xdr:cNvSpPr>
      </xdr:nvSpPr>
      <xdr:spPr>
        <a:xfrm>
          <a:off x="0" y="704850"/>
          <a:ext cx="6076950" cy="685800"/>
        </a:xfrm>
        <a:prstGeom prst="rect">
          <a:avLst/>
        </a:prstGeom>
        <a:solidFill>
          <a:srgbClr val="00B0F0"/>
        </a:solidFill>
        <a:ln w="9525" cmpd="sng">
          <a:noFill/>
        </a:ln>
      </xdr:spPr>
      <xdr:txBody>
        <a:bodyPr vertOverflow="clip" wrap="square" anchor="ctr"/>
        <a:p>
          <a:pPr algn="l">
            <a:defRPr/>
          </a:pPr>
          <a:r>
            <a:rPr lang="en-US" cap="none" sz="1100" b="1" i="0" u="none" baseline="0">
              <a:solidFill>
                <a:srgbClr val="FFFFFF"/>
              </a:solidFill>
              <a:latin typeface="Calibri"/>
              <a:ea typeface="Calibri"/>
              <a:cs typeface="Calibri"/>
            </a:rPr>
            <a:t>Objectifs</a:t>
          </a:r>
          <a:r>
            <a:rPr lang="en-US" cap="none" sz="1100" b="1" i="0" u="none" baseline="0">
              <a:solidFill>
                <a:srgbClr val="FFFFFF"/>
              </a:solidFill>
              <a:latin typeface="Calibri"/>
              <a:ea typeface="Calibri"/>
              <a:cs typeface="Calibri"/>
            </a:rPr>
            <a:t> opérationnels, parties prenantes et partenaires du projet, outils de transmission ou de diffusion de l'expérimentation le cas échéant, dimension artistique , le caractère innovant et expérimental du projet ... </a:t>
          </a:r>
        </a:p>
      </xdr:txBody>
    </xdr:sp>
    <xdr:clientData/>
  </xdr:twoCellAnchor>
  <xdr:twoCellAnchor>
    <xdr:from>
      <xdr:col>0</xdr:col>
      <xdr:colOff>171450</xdr:colOff>
      <xdr:row>80</xdr:row>
      <xdr:rowOff>57150</xdr:rowOff>
    </xdr:from>
    <xdr:to>
      <xdr:col>1</xdr:col>
      <xdr:colOff>0</xdr:colOff>
      <xdr:row>80</xdr:row>
      <xdr:rowOff>114300</xdr:rowOff>
    </xdr:to>
    <xdr:sp fLocksText="0">
      <xdr:nvSpPr>
        <xdr:cNvPr id="3" name="ZoneTexte 9"/>
        <xdr:cNvSpPr txBox="1">
          <a:spLocks noChangeArrowheads="1"/>
        </xdr:cNvSpPr>
      </xdr:nvSpPr>
      <xdr:spPr>
        <a:xfrm flipV="1">
          <a:off x="171450" y="15144750"/>
          <a:ext cx="5905500" cy="57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104775</xdr:colOff>
      <xdr:row>1</xdr:row>
      <xdr:rowOff>152400</xdr:rowOff>
    </xdr:to>
    <xdr:sp>
      <xdr:nvSpPr>
        <xdr:cNvPr id="1" name="ZoneTexte 1"/>
        <xdr:cNvSpPr txBox="1">
          <a:spLocks noChangeArrowheads="1"/>
        </xdr:cNvSpPr>
      </xdr:nvSpPr>
      <xdr:spPr>
        <a:xfrm>
          <a:off x="0" y="0"/>
          <a:ext cx="7496175" cy="314325"/>
        </a:xfrm>
        <a:prstGeom prst="rect">
          <a:avLst/>
        </a:prstGeom>
        <a:solidFill>
          <a:srgbClr val="7CCCE8"/>
        </a:solidFill>
        <a:ln w="9525" cmpd="sng">
          <a:solidFill>
            <a:srgbClr val="BCBCBC"/>
          </a:solidFill>
          <a:headEnd type="none"/>
          <a:tailEnd type="none"/>
        </a:ln>
      </xdr:spPr>
      <xdr:txBody>
        <a:bodyPr vertOverflow="clip" wrap="square" anchor="ctr"/>
        <a:p>
          <a:pPr algn="ctr">
            <a:defRPr/>
          </a:pPr>
          <a:r>
            <a:rPr lang="en-US" cap="none" sz="1400" b="1" i="0" u="none" baseline="0">
              <a:solidFill>
                <a:srgbClr val="FFFFFF"/>
              </a:solidFill>
              <a:latin typeface="Arial Narrow"/>
              <a:ea typeface="Arial Narrow"/>
              <a:cs typeface="Arial Narrow"/>
            </a:rPr>
            <a:t>Auto-évaluation</a:t>
          </a:r>
          <a:r>
            <a:rPr lang="en-US" cap="none" sz="1400" b="1" i="0" u="none" baseline="0">
              <a:solidFill>
                <a:srgbClr val="FFFFFF"/>
              </a:solidFill>
              <a:latin typeface="Arial Narrow"/>
              <a:ea typeface="Arial Narrow"/>
              <a:cs typeface="Arial Narrow"/>
            </a:rPr>
            <a:t> </a:t>
          </a:r>
        </a:p>
      </xdr:txBody>
    </xdr:sp>
    <xdr:clientData/>
  </xdr:twoCellAnchor>
  <xdr:twoCellAnchor>
    <xdr:from>
      <xdr:col>0</xdr:col>
      <xdr:colOff>0</xdr:colOff>
      <xdr:row>3</xdr:row>
      <xdr:rowOff>0</xdr:rowOff>
    </xdr:from>
    <xdr:to>
      <xdr:col>8</xdr:col>
      <xdr:colOff>0</xdr:colOff>
      <xdr:row>12</xdr:row>
      <xdr:rowOff>142875</xdr:rowOff>
    </xdr:to>
    <xdr:sp>
      <xdr:nvSpPr>
        <xdr:cNvPr id="2" name="ZoneTexte 3"/>
        <xdr:cNvSpPr txBox="1">
          <a:spLocks noChangeArrowheads="1"/>
        </xdr:cNvSpPr>
      </xdr:nvSpPr>
      <xdr:spPr>
        <a:xfrm>
          <a:off x="0" y="485775"/>
          <a:ext cx="7391400" cy="16002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Arial Narrow"/>
              <a:ea typeface="Arial Narrow"/>
              <a:cs typeface="Arial Narrow"/>
            </a:rPr>
            <a:t>Cette grille d’auto-évaluation est conçue pour aider les candidats à répondre au formulaire en ligne et à mieux cerner leur projet.</a:t>
          </a:r>
          <a:r>
            <a:rPr lang="en-US" cap="none" sz="900" b="0" i="0" u="none" baseline="0">
              <a:solidFill>
                <a:srgbClr val="000000"/>
              </a:solidFill>
              <a:latin typeface="Arial Narrow"/>
              <a:ea typeface="Arial Narrow"/>
              <a:cs typeface="Arial Narrow"/>
            </a:rPr>
            <a:t>
</a:t>
          </a:r>
          <a:r>
            <a:rPr lang="en-US" cap="none" sz="900" b="0" i="0" u="none" baseline="0">
              <a:solidFill>
                <a:srgbClr val="000000"/>
              </a:solidFill>
              <a:latin typeface="Arial Narrow"/>
              <a:ea typeface="Arial Narrow"/>
              <a:cs typeface="Arial Narrow"/>
            </a:rPr>
            <a:t>Elle est commune à tous les appels à projets. Elle ne cible donc pas tel ou tel appel à projets mais vise à clarifier les enjeux principaux de l’ingénierie de projets (cohérence avec la politique publique, gouvernance et pertinence du projet…). </a:t>
          </a:r>
          <a:r>
            <a:rPr lang="en-US" cap="none" sz="900" b="0" i="0" u="none" baseline="0">
              <a:solidFill>
                <a:srgbClr val="000000"/>
              </a:solidFill>
              <a:latin typeface="Arial Narrow"/>
              <a:ea typeface="Arial Narrow"/>
              <a:cs typeface="Arial Narrow"/>
            </a:rPr>
            <a:t>
</a:t>
          </a:r>
          <a:r>
            <a:rPr lang="en-US" cap="none" sz="900" b="0" i="0" u="none" baseline="0">
              <a:solidFill>
                <a:srgbClr val="000000"/>
              </a:solidFill>
              <a:latin typeface="Arial Narrow"/>
              <a:ea typeface="Arial Narrow"/>
              <a:cs typeface="Arial Narrow"/>
            </a:rPr>
            <a:t>Selon l’appel à projets auquel vous répondez, certains items ci-dessous ne vous concerneront pas. Une case « Non concerné » est donc prévue pour ce cas. Il s’agit d’un outil permettant de vous positionner et de mesurer les marges d’amélioration de votre projet (l’objectif n’est donc pas systématiquement d’obtenir le meilleur « score » à chaque item).</a:t>
          </a:r>
          <a:r>
            <a:rPr lang="en-US" cap="none" sz="900" b="0" i="0" u="none" baseline="0">
              <a:solidFill>
                <a:srgbClr val="000000"/>
              </a:solidFill>
              <a:latin typeface="Arial Narrow"/>
              <a:ea typeface="Arial Narrow"/>
              <a:cs typeface="Arial Narrow"/>
            </a:rPr>
            <a:t>
</a:t>
          </a:r>
          <a:r>
            <a:rPr lang="en-US" cap="none" sz="900" b="0" i="0" u="none" baseline="0">
              <a:solidFill>
                <a:srgbClr val="000000"/>
              </a:solidFill>
              <a:latin typeface="Arial Narrow"/>
              <a:ea typeface="Arial Narrow"/>
              <a:cs typeface="Arial Narrow"/>
            </a:rPr>
            <a:t>Les critères et les indicateurs proposés pourront être utilisés par le Comité de sélection lors de l’instruction des candidatures.</a:t>
          </a:r>
          <a:r>
            <a:rPr lang="en-US" cap="none" sz="900" b="0" i="0" u="none" baseline="0">
              <a:solidFill>
                <a:srgbClr val="000000"/>
              </a:solidFill>
              <a:latin typeface="Arial Narrow"/>
              <a:ea typeface="Arial Narrow"/>
              <a:cs typeface="Arial Narrow"/>
            </a:rPr>
            <a:t>
</a:t>
          </a:r>
          <a:r>
            <a:rPr lang="en-US" cap="none" sz="900" b="0" i="0" u="none" baseline="0">
              <a:solidFill>
                <a:srgbClr val="000000"/>
              </a:solidFill>
              <a:latin typeface="Arial Narrow"/>
              <a:ea typeface="Arial Narrow"/>
              <a:cs typeface="Arial Narrow"/>
            </a:rPr>
            <a:t>En revanche, le « niveau » auquel vous vous autoévaluez n’a pas d’incidence sur les choix qui seront effectués par le comité de sélection.</a:t>
          </a:r>
          <a:r>
            <a:rPr lang="en-US" cap="none" sz="900" b="0" i="0" u="none" baseline="0">
              <a:solidFill>
                <a:srgbClr val="000000"/>
              </a:solidFill>
              <a:latin typeface="Arial Narrow"/>
              <a:ea typeface="Arial Narrow"/>
              <a:cs typeface="Arial Narrow"/>
            </a:rPr>
            <a:t>
</a:t>
          </a:r>
          <a:r>
            <a:rPr lang="en-US" cap="none" sz="900" b="0" i="0" u="none" baseline="0">
              <a:solidFill>
                <a:srgbClr val="000000"/>
              </a:solidFill>
              <a:latin typeface="Arial Narrow"/>
              <a:ea typeface="Arial Narrow"/>
              <a:cs typeface="Arial Narrow"/>
            </a:rPr>
            <a:t>Cette même autoévaluation vous sera proposée a posteriori, au moment du bilan du projet. Elle vous permettra d’évaluer l’évolution du projet ou de comparer les faits à vos représentations a priori.</a:t>
          </a:r>
          <a:r>
            <a:rPr lang="en-US" cap="none" sz="900" b="0" i="0" u="none" baseline="0">
              <a:solidFill>
                <a:srgbClr val="000000"/>
              </a:solidFill>
              <a:latin typeface="Arial Narrow"/>
              <a:ea typeface="Arial Narrow"/>
              <a:cs typeface="Arial Narrow"/>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9"/>
    <pageSetUpPr fitToPage="1"/>
  </sheetPr>
  <dimension ref="A6:AA166"/>
  <sheetViews>
    <sheetView showGridLines="0" tabSelected="1" view="pageBreakPreview" zoomScale="110" zoomScaleSheetLayoutView="110" workbookViewId="0" topLeftCell="A1">
      <selection activeCell="B1" sqref="B1"/>
    </sheetView>
  </sheetViews>
  <sheetFormatPr defaultColWidth="10.421875" defaultRowHeight="12.75"/>
  <cols>
    <col min="1" max="1" width="1.1484375" style="1" customWidth="1"/>
    <col min="2" max="2" width="7.8515625" style="2" customWidth="1"/>
    <col min="3" max="3" width="18.57421875" style="2" customWidth="1"/>
    <col min="4" max="4" width="12.8515625" style="2" customWidth="1"/>
    <col min="5" max="5" width="7.421875" style="2" customWidth="1"/>
    <col min="6" max="6" width="23.421875" style="2" customWidth="1"/>
    <col min="7" max="7" width="16.57421875" style="2" customWidth="1"/>
    <col min="8" max="8" width="15.8515625" style="2" customWidth="1"/>
    <col min="9" max="9" width="17.8515625" style="2" customWidth="1"/>
    <col min="10" max="10" width="13.421875" style="2" customWidth="1"/>
    <col min="11" max="11" width="1.421875" style="2" customWidth="1"/>
    <col min="12" max="12" width="10.421875" style="2" customWidth="1"/>
    <col min="13" max="13" width="5.8515625" style="2" customWidth="1"/>
    <col min="14" max="16384" width="10.421875" style="2" customWidth="1"/>
  </cols>
  <sheetData>
    <row r="1" s="1" customFormat="1" ht="15.75" customHeight="1"/>
    <row r="2" s="1" customFormat="1" ht="15.75" customHeight="1"/>
    <row r="3" s="1" customFormat="1" ht="15.75" customHeight="1"/>
    <row r="4" s="1" customFormat="1" ht="15.75" customHeight="1"/>
    <row r="5" s="1" customFormat="1" ht="15.75" customHeight="1"/>
    <row r="6" spans="2:27" ht="15.75" customHeight="1">
      <c r="B6" s="3"/>
      <c r="C6" s="3"/>
      <c r="D6" s="3"/>
      <c r="E6" s="3"/>
      <c r="F6" s="3"/>
      <c r="G6" s="488"/>
      <c r="H6" s="488"/>
      <c r="I6" s="4"/>
      <c r="J6" s="4"/>
      <c r="K6" s="5"/>
      <c r="L6" s="6"/>
      <c r="M6" s="1"/>
      <c r="N6" s="1"/>
      <c r="O6" s="1"/>
      <c r="P6" s="1"/>
      <c r="Q6" s="1"/>
      <c r="R6" s="1"/>
      <c r="S6" s="1"/>
      <c r="T6" s="1"/>
      <c r="U6" s="1"/>
      <c r="V6" s="1"/>
      <c r="W6" s="1"/>
      <c r="X6" s="1"/>
      <c r="Y6" s="1"/>
      <c r="Z6" s="1"/>
      <c r="AA6" s="1"/>
    </row>
    <row r="7" spans="1:27" s="10" customFormat="1" ht="15.75" customHeight="1">
      <c r="A7" s="7"/>
      <c r="B7" s="7"/>
      <c r="C7" s="7"/>
      <c r="D7" s="7"/>
      <c r="E7" s="7"/>
      <c r="F7" s="319" t="s">
        <v>169</v>
      </c>
      <c r="G7" s="8"/>
      <c r="H7" s="493" t="s">
        <v>49</v>
      </c>
      <c r="I7" s="493"/>
      <c r="J7" s="499" t="s">
        <v>48</v>
      </c>
      <c r="K7" s="496" t="s">
        <v>48</v>
      </c>
      <c r="L7" s="7"/>
      <c r="M7" s="7"/>
      <c r="N7" s="7"/>
      <c r="O7" s="7"/>
      <c r="P7" s="7"/>
      <c r="Q7" s="7"/>
      <c r="R7" s="7"/>
      <c r="S7" s="7"/>
      <c r="T7" s="7"/>
      <c r="U7" s="7"/>
      <c r="V7" s="7"/>
      <c r="W7" s="7"/>
      <c r="X7" s="7"/>
      <c r="Y7" s="7"/>
      <c r="Z7" s="7"/>
      <c r="AA7" s="7"/>
    </row>
    <row r="8" spans="6:22" ht="18.75" customHeight="1">
      <c r="F8" s="5"/>
      <c r="G8" s="1"/>
      <c r="H8" s="493"/>
      <c r="I8" s="493"/>
      <c r="J8" s="499"/>
      <c r="K8" s="496"/>
      <c r="L8" s="1"/>
      <c r="M8" s="1"/>
      <c r="N8" s="1"/>
      <c r="O8" s="1"/>
      <c r="P8" s="1"/>
      <c r="Q8" s="1"/>
      <c r="R8" s="1"/>
      <c r="S8" s="1"/>
      <c r="T8" s="1"/>
      <c r="U8" s="1"/>
      <c r="V8" s="1"/>
    </row>
    <row r="9" spans="2:13" ht="17.25" customHeight="1">
      <c r="B9" s="497"/>
      <c r="C9" s="497"/>
      <c r="D9" s="11"/>
      <c r="E9" s="12"/>
      <c r="F9" s="1"/>
      <c r="G9" s="1"/>
      <c r="H9" s="1"/>
      <c r="I9" s="1"/>
      <c r="J9" s="1"/>
      <c r="K9" s="1"/>
      <c r="L9" s="1"/>
      <c r="M9" s="1"/>
    </row>
    <row r="10" spans="1:13" s="15" customFormat="1" ht="18" customHeight="1">
      <c r="A10" s="13"/>
      <c r="B10" s="4"/>
      <c r="C10" s="4"/>
      <c r="D10" s="4"/>
      <c r="E10" s="4"/>
      <c r="F10" s="13"/>
      <c r="G10" s="13"/>
      <c r="H10" s="13"/>
      <c r="I10" s="13"/>
      <c r="J10" s="13"/>
      <c r="K10" s="13"/>
      <c r="L10" s="13"/>
      <c r="M10" s="13"/>
    </row>
    <row r="11" spans="2:13" ht="15.75" customHeight="1">
      <c r="B11" s="100"/>
      <c r="C11" s="100"/>
      <c r="D11" s="100"/>
      <c r="E11" s="100"/>
      <c r="F11" s="1"/>
      <c r="G11" s="1"/>
      <c r="H11" s="1"/>
      <c r="I11" s="1"/>
      <c r="J11" s="1"/>
      <c r="K11" s="1"/>
      <c r="L11" s="1"/>
      <c r="M11" s="1"/>
    </row>
    <row r="12" spans="2:13" ht="15.75" customHeight="1">
      <c r="B12" s="494" t="s">
        <v>30</v>
      </c>
      <c r="C12" s="495"/>
      <c r="D12" s="495"/>
      <c r="E12" s="495"/>
      <c r="F12" s="495"/>
      <c r="G12" s="495"/>
      <c r="H12" s="495"/>
      <c r="I12" s="495"/>
      <c r="J12" s="495"/>
      <c r="K12" s="1"/>
      <c r="L12" s="1"/>
      <c r="M12" s="1"/>
    </row>
    <row r="13" spans="2:13" ht="15.75" customHeight="1">
      <c r="B13" s="494"/>
      <c r="C13" s="495"/>
      <c r="D13" s="495"/>
      <c r="E13" s="495"/>
      <c r="F13" s="495"/>
      <c r="G13" s="495"/>
      <c r="H13" s="495"/>
      <c r="I13" s="495"/>
      <c r="J13" s="495"/>
      <c r="K13" s="1"/>
      <c r="L13" s="1"/>
      <c r="M13" s="1"/>
    </row>
    <row r="14" spans="2:13" ht="15.75" customHeight="1">
      <c r="B14" s="495"/>
      <c r="C14" s="495"/>
      <c r="D14" s="495"/>
      <c r="E14" s="495"/>
      <c r="F14" s="495"/>
      <c r="G14" s="495"/>
      <c r="H14" s="495"/>
      <c r="I14" s="495"/>
      <c r="J14" s="495"/>
      <c r="K14" s="1"/>
      <c r="L14" s="1"/>
      <c r="M14" s="1"/>
    </row>
    <row r="15" spans="2:13" ht="15.75" customHeight="1">
      <c r="B15" s="4"/>
      <c r="C15" s="4"/>
      <c r="D15" s="4"/>
      <c r="E15" s="4"/>
      <c r="F15" s="1"/>
      <c r="G15" s="1"/>
      <c r="H15" s="1"/>
      <c r="I15" s="1"/>
      <c r="J15" s="1"/>
      <c r="K15" s="1"/>
      <c r="L15" s="1"/>
      <c r="M15" s="1"/>
    </row>
    <row r="16" spans="2:13" ht="15.75" customHeight="1">
      <c r="B16" s="4"/>
      <c r="C16" s="4"/>
      <c r="D16" s="4"/>
      <c r="E16" s="4"/>
      <c r="F16" s="1"/>
      <c r="G16" s="1"/>
      <c r="H16" s="1"/>
      <c r="I16" s="1"/>
      <c r="J16" s="1"/>
      <c r="K16" s="1"/>
      <c r="L16" s="1"/>
      <c r="M16" s="1"/>
    </row>
    <row r="17" spans="2:16" ht="23.25" customHeight="1">
      <c r="B17" s="4"/>
      <c r="C17" s="4"/>
      <c r="D17" s="4"/>
      <c r="E17" s="4"/>
      <c r="F17" s="1"/>
      <c r="G17" s="1"/>
      <c r="H17" s="1"/>
      <c r="I17" s="1"/>
      <c r="J17" s="1"/>
      <c r="K17" s="1"/>
      <c r="L17" s="1"/>
      <c r="M17" s="1"/>
      <c r="P17" s="110"/>
    </row>
    <row r="18" spans="2:16" ht="15.75" customHeight="1">
      <c r="B18" s="4"/>
      <c r="C18" s="4"/>
      <c r="D18" s="4"/>
      <c r="E18" s="4"/>
      <c r="F18" s="1"/>
      <c r="G18" s="1"/>
      <c r="H18" s="1"/>
      <c r="I18" s="1"/>
      <c r="J18" s="1"/>
      <c r="K18" s="1"/>
      <c r="L18" s="1"/>
      <c r="M18" s="1"/>
      <c r="P18" s="110"/>
    </row>
    <row r="19" spans="2:16" ht="15.75" customHeight="1">
      <c r="B19" s="4"/>
      <c r="C19" s="4"/>
      <c r="D19" s="4"/>
      <c r="E19" s="4"/>
      <c r="F19" s="1"/>
      <c r="G19" s="1"/>
      <c r="H19" s="1"/>
      <c r="I19" s="1"/>
      <c r="J19" s="1"/>
      <c r="K19" s="1"/>
      <c r="L19" s="1"/>
      <c r="M19" s="1"/>
      <c r="P19" s="110"/>
    </row>
    <row r="20" spans="2:16" ht="15.75" customHeight="1">
      <c r="B20" s="4"/>
      <c r="C20" s="4"/>
      <c r="D20" s="4"/>
      <c r="E20" s="4"/>
      <c r="F20" s="1"/>
      <c r="G20" s="1"/>
      <c r="H20" s="1"/>
      <c r="I20" s="1"/>
      <c r="J20" s="1"/>
      <c r="K20" s="1"/>
      <c r="L20" s="1"/>
      <c r="M20" s="1"/>
      <c r="P20" s="110"/>
    </row>
    <row r="21" spans="2:13" ht="15.75" customHeight="1">
      <c r="B21" s="4"/>
      <c r="C21" s="4"/>
      <c r="D21" s="4"/>
      <c r="E21" s="4"/>
      <c r="F21" s="1"/>
      <c r="G21" s="1"/>
      <c r="H21" s="1"/>
      <c r="I21" s="1"/>
      <c r="J21" s="1"/>
      <c r="K21" s="1"/>
      <c r="L21" s="1"/>
      <c r="M21" s="1"/>
    </row>
    <row r="22" spans="2:13" ht="15.75" customHeight="1">
      <c r="B22" s="4"/>
      <c r="C22" s="4"/>
      <c r="D22" s="4"/>
      <c r="E22" s="4"/>
      <c r="F22" s="1"/>
      <c r="G22" s="1"/>
      <c r="H22" s="1"/>
      <c r="I22" s="1"/>
      <c r="J22" s="1"/>
      <c r="K22" s="1"/>
      <c r="L22" s="1"/>
      <c r="M22" s="1"/>
    </row>
    <row r="23" spans="2:13" ht="24" customHeight="1">
      <c r="B23" s="4"/>
      <c r="C23" s="4"/>
      <c r="D23" s="4"/>
      <c r="E23" s="4"/>
      <c r="F23" s="1"/>
      <c r="G23" s="1"/>
      <c r="H23" s="1"/>
      <c r="I23" s="1"/>
      <c r="J23" s="1"/>
      <c r="K23" s="1"/>
      <c r="L23" s="1"/>
      <c r="M23" s="1"/>
    </row>
    <row r="24" spans="2:13" ht="15.75" customHeight="1">
      <c r="B24" s="4"/>
      <c r="C24" s="4"/>
      <c r="D24" s="4"/>
      <c r="E24" s="4"/>
      <c r="F24" s="1"/>
      <c r="G24" s="1"/>
      <c r="H24" s="1"/>
      <c r="I24" s="1"/>
      <c r="J24" s="1"/>
      <c r="K24" s="1"/>
      <c r="L24" s="1"/>
      <c r="M24" s="1"/>
    </row>
    <row r="25" spans="2:18" ht="15.75" customHeight="1">
      <c r="B25" s="16"/>
      <c r="C25" s="16"/>
      <c r="D25" s="16"/>
      <c r="E25" s="16"/>
      <c r="F25" s="4"/>
      <c r="G25" s="4"/>
      <c r="H25" s="4"/>
      <c r="I25" s="4"/>
      <c r="J25" s="4"/>
      <c r="K25" s="4"/>
      <c r="L25" s="1"/>
      <c r="M25" s="1"/>
      <c r="N25" s="1"/>
      <c r="O25" s="1"/>
      <c r="P25" s="1"/>
      <c r="Q25" s="1"/>
      <c r="R25" s="1"/>
    </row>
    <row r="26" spans="2:18" ht="15.75" customHeight="1">
      <c r="B26" s="16"/>
      <c r="C26" s="16"/>
      <c r="D26" s="16"/>
      <c r="E26" s="16"/>
      <c r="F26" s="4"/>
      <c r="G26" s="4"/>
      <c r="L26" s="1"/>
      <c r="M26" s="1"/>
      <c r="N26" s="1"/>
      <c r="O26" s="1"/>
      <c r="P26" s="1"/>
      <c r="Q26" s="1"/>
      <c r="R26" s="1"/>
    </row>
    <row r="27" spans="2:18" ht="15.75" customHeight="1">
      <c r="B27" s="17"/>
      <c r="C27" s="17"/>
      <c r="D27" s="4"/>
      <c r="E27" s="4"/>
      <c r="F27" s="4"/>
      <c r="G27" s="4"/>
      <c r="H27" s="1"/>
      <c r="I27" s="1"/>
      <c r="J27" s="1"/>
      <c r="K27" s="1"/>
      <c r="L27" s="1"/>
      <c r="M27" s="1"/>
      <c r="N27" s="1"/>
      <c r="O27" s="1"/>
      <c r="P27" s="1"/>
      <c r="Q27" s="1"/>
      <c r="R27" s="1"/>
    </row>
    <row r="28" spans="2:18" ht="15.75" customHeight="1">
      <c r="B28" s="17"/>
      <c r="C28" s="17"/>
      <c r="D28" s="4"/>
      <c r="E28" s="4"/>
      <c r="F28" s="4"/>
      <c r="G28" s="4"/>
      <c r="H28" s="1"/>
      <c r="I28" s="1"/>
      <c r="J28" s="1"/>
      <c r="K28" s="1"/>
      <c r="L28" s="1"/>
      <c r="M28" s="1"/>
      <c r="N28" s="1"/>
      <c r="O28" s="1"/>
      <c r="P28" s="1"/>
      <c r="Q28" s="1"/>
      <c r="R28" s="1"/>
    </row>
    <row r="29" spans="2:18" ht="15.75" customHeight="1">
      <c r="B29" s="14"/>
      <c r="C29" s="14"/>
      <c r="D29" s="1"/>
      <c r="E29" s="1"/>
      <c r="F29" s="1"/>
      <c r="G29" s="1"/>
      <c r="H29" s="1"/>
      <c r="I29" s="1"/>
      <c r="J29" s="1"/>
      <c r="K29" s="1"/>
      <c r="L29" s="1"/>
      <c r="M29" s="1"/>
      <c r="N29" s="1"/>
      <c r="O29" s="1"/>
      <c r="P29" s="1"/>
      <c r="Q29" s="1"/>
      <c r="R29" s="1"/>
    </row>
    <row r="30" spans="2:18" ht="15.75" customHeight="1">
      <c r="B30" s="14"/>
      <c r="C30" s="14"/>
      <c r="D30" s="1"/>
      <c r="E30" s="1"/>
      <c r="F30" s="1"/>
      <c r="G30" s="1"/>
      <c r="H30" s="1"/>
      <c r="I30" s="1"/>
      <c r="J30" s="1"/>
      <c r="K30" s="1"/>
      <c r="L30" s="1"/>
      <c r="M30" s="1"/>
      <c r="N30" s="1"/>
      <c r="O30" s="1"/>
      <c r="P30" s="1"/>
      <c r="Q30" s="1"/>
      <c r="R30" s="1"/>
    </row>
    <row r="31" spans="2:18" ht="17.25" customHeight="1">
      <c r="B31" s="14"/>
      <c r="C31" s="14"/>
      <c r="D31" s="1"/>
      <c r="E31" s="1"/>
      <c r="F31" s="1"/>
      <c r="G31" s="1"/>
      <c r="L31" s="1"/>
      <c r="M31" s="1"/>
      <c r="N31" s="1"/>
      <c r="O31" s="1"/>
      <c r="P31" s="1"/>
      <c r="Q31" s="1"/>
      <c r="R31" s="1"/>
    </row>
    <row r="32" spans="2:18" ht="15.75" customHeight="1">
      <c r="B32" s="14"/>
      <c r="C32" s="14"/>
      <c r="D32" s="1"/>
      <c r="E32" s="1"/>
      <c r="F32" s="1"/>
      <c r="G32" s="1"/>
      <c r="H32" s="1"/>
      <c r="I32" s="1"/>
      <c r="J32" s="1"/>
      <c r="K32" s="1"/>
      <c r="L32" s="1"/>
      <c r="M32" s="1"/>
      <c r="N32" s="1"/>
      <c r="O32" s="1"/>
      <c r="P32" s="1"/>
      <c r="Q32" s="1"/>
      <c r="R32" s="1"/>
    </row>
    <row r="33" spans="2:18" ht="15.75" customHeight="1">
      <c r="B33" s="14"/>
      <c r="C33" s="17"/>
      <c r="D33" s="4"/>
      <c r="E33" s="1"/>
      <c r="F33" s="1"/>
      <c r="G33" s="1"/>
      <c r="H33" s="1"/>
      <c r="I33" s="1"/>
      <c r="J33" s="1"/>
      <c r="K33" s="1"/>
      <c r="L33" s="1"/>
      <c r="M33" s="1"/>
      <c r="N33" s="1"/>
      <c r="O33" s="1"/>
      <c r="P33" s="1"/>
      <c r="Q33" s="1"/>
      <c r="R33" s="1"/>
    </row>
    <row r="34" spans="2:18" ht="15.75" customHeight="1">
      <c r="B34" s="14"/>
      <c r="C34" s="17"/>
      <c r="D34" s="4"/>
      <c r="E34" s="1"/>
      <c r="F34" s="1"/>
      <c r="G34" s="1"/>
      <c r="H34" s="1"/>
      <c r="I34" s="1"/>
      <c r="J34" s="1"/>
      <c r="K34" s="1"/>
      <c r="L34" s="1"/>
      <c r="M34" s="1"/>
      <c r="N34" s="1"/>
      <c r="O34" s="1"/>
      <c r="P34" s="1"/>
      <c r="Q34" s="1"/>
      <c r="R34" s="1"/>
    </row>
    <row r="35" spans="2:20" ht="15.75" customHeight="1">
      <c r="B35" s="1"/>
      <c r="C35" s="4"/>
      <c r="D35" s="4"/>
      <c r="E35" s="1"/>
      <c r="F35" s="1"/>
      <c r="G35" s="1"/>
      <c r="H35" s="1"/>
      <c r="I35" s="1"/>
      <c r="J35" s="1"/>
      <c r="K35" s="1"/>
      <c r="L35" s="1"/>
      <c r="M35" s="1"/>
      <c r="N35" s="1"/>
      <c r="O35" s="1"/>
      <c r="P35" s="1"/>
      <c r="Q35" s="1"/>
      <c r="R35" s="1"/>
      <c r="T35" s="242"/>
    </row>
    <row r="36" spans="2:18" ht="15.75" customHeight="1">
      <c r="B36" s="1"/>
      <c r="C36" s="4"/>
      <c r="D36" s="4"/>
      <c r="E36" s="1"/>
      <c r="F36" s="1"/>
      <c r="G36" s="1"/>
      <c r="H36" s="1"/>
      <c r="I36" s="1"/>
      <c r="J36" s="1"/>
      <c r="K36" s="1"/>
      <c r="L36" s="1"/>
      <c r="M36" s="1"/>
      <c r="N36" s="1"/>
      <c r="O36" s="1"/>
      <c r="P36" s="1"/>
      <c r="Q36" s="1"/>
      <c r="R36" s="1"/>
    </row>
    <row r="37" spans="2:18" ht="15.75" customHeight="1">
      <c r="B37" s="1"/>
      <c r="C37" s="4"/>
      <c r="D37" s="4"/>
      <c r="E37" s="1"/>
      <c r="F37" s="1"/>
      <c r="G37" s="1"/>
      <c r="H37" s="1"/>
      <c r="I37" s="1"/>
      <c r="J37" s="1"/>
      <c r="K37" s="1"/>
      <c r="L37" s="1"/>
      <c r="M37" s="1"/>
      <c r="N37" s="1"/>
      <c r="O37" s="1"/>
      <c r="P37" s="1"/>
      <c r="Q37" s="1"/>
      <c r="R37" s="1"/>
    </row>
    <row r="38" spans="2:18" ht="15.75" customHeight="1">
      <c r="B38" s="14"/>
      <c r="C38" s="17"/>
      <c r="D38" s="1"/>
      <c r="E38" s="1"/>
      <c r="F38" s="1"/>
      <c r="G38" s="1"/>
      <c r="H38" s="1"/>
      <c r="I38" s="1"/>
      <c r="J38" s="1"/>
      <c r="K38" s="1"/>
      <c r="L38" s="1"/>
      <c r="M38" s="1"/>
      <c r="N38" s="1"/>
      <c r="O38" s="1"/>
      <c r="P38" s="1"/>
      <c r="Q38" s="1"/>
      <c r="R38" s="1"/>
    </row>
    <row r="39" spans="2:18" ht="15.75" customHeight="1">
      <c r="B39" s="14"/>
      <c r="C39" s="17"/>
      <c r="D39" s="1"/>
      <c r="E39" s="1"/>
      <c r="F39" s="1"/>
      <c r="G39" s="1"/>
      <c r="K39" s="105"/>
      <c r="L39" s="1"/>
      <c r="M39" s="1"/>
      <c r="N39" s="1"/>
      <c r="O39" s="1"/>
      <c r="P39" s="1"/>
      <c r="Q39" s="1"/>
      <c r="R39" s="1"/>
    </row>
    <row r="40" spans="2:18" ht="15.75" customHeight="1">
      <c r="B40" s="102"/>
      <c r="C40" s="102"/>
      <c r="D40" s="101"/>
      <c r="E40" s="101"/>
      <c r="F40" s="101"/>
      <c r="G40" s="1"/>
      <c r="K40" s="105"/>
      <c r="L40" s="1"/>
      <c r="M40" s="1"/>
      <c r="N40" s="1"/>
      <c r="O40" s="1"/>
      <c r="P40" s="1"/>
      <c r="Q40" s="1"/>
      <c r="R40" s="1"/>
    </row>
    <row r="41" spans="2:18" ht="15.75" customHeight="1">
      <c r="B41" s="102"/>
      <c r="C41" s="102"/>
      <c r="D41" s="101"/>
      <c r="E41" s="101"/>
      <c r="F41" s="101"/>
      <c r="G41" s="1"/>
      <c r="K41" s="1"/>
      <c r="L41" s="1"/>
      <c r="M41" s="1"/>
      <c r="N41" s="1"/>
      <c r="O41" s="1"/>
      <c r="P41" s="1"/>
      <c r="Q41" s="1"/>
      <c r="R41" s="1"/>
    </row>
    <row r="42" spans="2:18" ht="15.75" customHeight="1">
      <c r="B42" s="498" t="s">
        <v>0</v>
      </c>
      <c r="C42" s="512"/>
      <c r="D42" s="512"/>
      <c r="E42" s="512"/>
      <c r="F42" s="512"/>
      <c r="G42" s="1"/>
      <c r="K42" s="1"/>
      <c r="L42" s="1"/>
      <c r="M42" s="1"/>
      <c r="N42" s="1"/>
      <c r="O42" s="1"/>
      <c r="P42" s="1"/>
      <c r="Q42" s="1"/>
      <c r="R42" s="1"/>
    </row>
    <row r="43" spans="2:18" ht="15.75" customHeight="1">
      <c r="B43" s="498"/>
      <c r="C43" s="512"/>
      <c r="D43" s="512"/>
      <c r="E43" s="512"/>
      <c r="F43" s="512"/>
      <c r="G43" s="1"/>
      <c r="H43" s="500" t="s">
        <v>97</v>
      </c>
      <c r="I43" s="501"/>
      <c r="J43" s="502"/>
      <c r="K43" s="1"/>
      <c r="L43" s="1"/>
      <c r="M43" s="1"/>
      <c r="N43" s="1"/>
      <c r="O43" s="1"/>
      <c r="P43" s="1"/>
      <c r="Q43" s="1"/>
      <c r="R43" s="1"/>
    </row>
    <row r="44" spans="2:17" ht="15.75" customHeight="1">
      <c r="B44" s="498"/>
      <c r="C44" s="512"/>
      <c r="D44" s="512"/>
      <c r="E44" s="512"/>
      <c r="F44" s="512"/>
      <c r="G44" s="1"/>
      <c r="H44" s="503"/>
      <c r="I44" s="504"/>
      <c r="J44" s="505"/>
      <c r="K44" s="1"/>
      <c r="L44" s="1"/>
      <c r="M44" s="1"/>
      <c r="N44" s="1"/>
      <c r="O44" s="1"/>
      <c r="P44" s="1"/>
      <c r="Q44" s="1"/>
    </row>
    <row r="45" spans="2:17" ht="15.75" customHeight="1">
      <c r="B45" s="498"/>
      <c r="C45" s="512"/>
      <c r="D45" s="512"/>
      <c r="E45" s="512"/>
      <c r="F45" s="512"/>
      <c r="G45" s="1"/>
      <c r="H45" s="506" t="s">
        <v>47</v>
      </c>
      <c r="I45" s="489" t="s">
        <v>183</v>
      </c>
      <c r="J45" s="490"/>
      <c r="K45" s="106"/>
      <c r="L45" s="1"/>
      <c r="M45" s="1"/>
      <c r="N45" s="1"/>
      <c r="O45" s="1"/>
      <c r="P45" s="1"/>
      <c r="Q45" s="1"/>
    </row>
    <row r="46" spans="2:17" ht="15.75" customHeight="1">
      <c r="B46" s="498"/>
      <c r="C46" s="512"/>
      <c r="D46" s="512"/>
      <c r="E46" s="512"/>
      <c r="F46" s="512"/>
      <c r="G46" s="1"/>
      <c r="H46" s="507"/>
      <c r="I46" s="491"/>
      <c r="J46" s="492"/>
      <c r="K46" s="106"/>
      <c r="L46" s="1"/>
      <c r="M46" s="1"/>
      <c r="N46" s="1"/>
      <c r="O46" s="1"/>
      <c r="P46" s="1"/>
      <c r="Q46" s="1"/>
    </row>
    <row r="47" spans="2:18" ht="15.75" customHeight="1">
      <c r="B47" s="107"/>
      <c r="C47" s="103"/>
      <c r="D47" s="103"/>
      <c r="E47" s="103"/>
      <c r="F47" s="103"/>
      <c r="G47" s="1"/>
      <c r="H47" s="506" t="s">
        <v>94</v>
      </c>
      <c r="I47" s="508" t="s">
        <v>182</v>
      </c>
      <c r="J47" s="509"/>
      <c r="K47" s="1"/>
      <c r="L47" s="1"/>
      <c r="M47" s="1"/>
      <c r="N47" s="1"/>
      <c r="O47" s="1"/>
      <c r="P47" s="1"/>
      <c r="Q47" s="1"/>
      <c r="R47" s="1"/>
    </row>
    <row r="48" spans="2:18" ht="15.75" customHeight="1">
      <c r="B48" s="107"/>
      <c r="C48" s="103"/>
      <c r="D48" s="103"/>
      <c r="E48" s="103"/>
      <c r="F48" s="103"/>
      <c r="G48" s="1"/>
      <c r="H48" s="507"/>
      <c r="I48" s="510"/>
      <c r="J48" s="511"/>
      <c r="K48" s="1"/>
      <c r="L48" s="1"/>
      <c r="M48" s="1"/>
      <c r="N48" s="1"/>
      <c r="O48" s="1"/>
      <c r="P48" s="1"/>
      <c r="Q48" s="1"/>
      <c r="R48" s="1"/>
    </row>
    <row r="49" spans="2:18" ht="19.5" customHeight="1">
      <c r="B49" s="107"/>
      <c r="C49" s="104"/>
      <c r="D49" s="104"/>
      <c r="E49" s="104"/>
      <c r="F49" s="104"/>
      <c r="G49" s="1"/>
      <c r="H49" s="513" t="s">
        <v>50</v>
      </c>
      <c r="I49" s="513"/>
      <c r="J49" s="513"/>
      <c r="K49" s="1"/>
      <c r="L49" s="1"/>
      <c r="M49" s="1"/>
      <c r="N49" s="1"/>
      <c r="O49" s="1"/>
      <c r="P49" s="1"/>
      <c r="Q49" s="1"/>
      <c r="R49" s="1"/>
    </row>
    <row r="50" spans="2:18" ht="15.75" customHeight="1">
      <c r="B50" s="107"/>
      <c r="C50" s="104"/>
      <c r="D50" s="104"/>
      <c r="E50" s="104"/>
      <c r="F50" s="104"/>
      <c r="G50" s="1"/>
      <c r="H50" s="513"/>
      <c r="I50" s="513"/>
      <c r="J50" s="513"/>
      <c r="K50" s="1"/>
      <c r="L50" s="1"/>
      <c r="M50" s="1"/>
      <c r="N50" s="1"/>
      <c r="O50" s="1"/>
      <c r="P50" s="1"/>
      <c r="Q50" s="1"/>
      <c r="R50" s="1"/>
    </row>
    <row r="51" spans="2:18" ht="15.75" customHeight="1">
      <c r="B51" s="107"/>
      <c r="C51" s="104"/>
      <c r="D51" s="104"/>
      <c r="E51" s="104"/>
      <c r="F51" s="104"/>
      <c r="G51" s="1"/>
      <c r="H51" s="486" t="s">
        <v>184</v>
      </c>
      <c r="I51" s="487"/>
      <c r="J51" s="487"/>
      <c r="K51" s="483"/>
      <c r="L51" s="483"/>
      <c r="M51" s="1"/>
      <c r="N51" s="1"/>
      <c r="O51" s="1"/>
      <c r="P51" s="1"/>
      <c r="Q51" s="1"/>
      <c r="R51" s="1"/>
    </row>
    <row r="52" spans="2:18" ht="15.75" customHeight="1">
      <c r="B52" s="107"/>
      <c r="C52" s="104"/>
      <c r="D52" s="104"/>
      <c r="E52" s="104"/>
      <c r="F52" s="104"/>
      <c r="G52" s="1"/>
      <c r="H52" s="487"/>
      <c r="I52" s="487"/>
      <c r="J52" s="487"/>
      <c r="K52" s="1"/>
      <c r="L52" s="1"/>
      <c r="M52" s="1"/>
      <c r="N52" s="1"/>
      <c r="O52" s="1"/>
      <c r="P52" s="1"/>
      <c r="Q52" s="1"/>
      <c r="R52" s="1"/>
    </row>
    <row r="53" spans="2:18" ht="15.75" customHeight="1">
      <c r="B53" s="107"/>
      <c r="C53" s="104"/>
      <c r="D53" s="104"/>
      <c r="E53" s="104"/>
      <c r="F53" s="104"/>
      <c r="G53" s="1"/>
      <c r="H53" s="487"/>
      <c r="I53" s="487"/>
      <c r="J53" s="487"/>
      <c r="K53" s="1"/>
      <c r="L53" s="1"/>
      <c r="M53" s="1"/>
      <c r="N53" s="1"/>
      <c r="O53" s="1"/>
      <c r="P53" s="1"/>
      <c r="Q53" s="1"/>
      <c r="R53" s="1"/>
    </row>
    <row r="54" spans="2:18" ht="15.75" customHeight="1">
      <c r="B54" s="107"/>
      <c r="D54" s="99"/>
      <c r="E54" s="99"/>
      <c r="F54" s="99"/>
      <c r="G54" s="1"/>
      <c r="H54" s="487"/>
      <c r="I54" s="487"/>
      <c r="J54" s="487"/>
      <c r="K54" s="1"/>
      <c r="L54" s="1"/>
      <c r="M54" s="1"/>
      <c r="N54" s="1"/>
      <c r="O54" s="1"/>
      <c r="P54" s="1"/>
      <c r="Q54" s="1"/>
      <c r="R54" s="1"/>
    </row>
    <row r="55" spans="2:18" ht="15.75" customHeight="1">
      <c r="B55" s="107"/>
      <c r="C55" s="99"/>
      <c r="D55" s="99"/>
      <c r="E55" s="99"/>
      <c r="F55" s="99"/>
      <c r="G55" s="1"/>
      <c r="H55" s="487"/>
      <c r="I55" s="487"/>
      <c r="J55" s="487"/>
      <c r="K55" s="1"/>
      <c r="L55" s="1"/>
      <c r="M55" s="1"/>
      <c r="N55" s="1"/>
      <c r="O55" s="1"/>
      <c r="P55" s="1"/>
      <c r="Q55" s="1"/>
      <c r="R55" s="1"/>
    </row>
    <row r="56" spans="3:18" ht="15.75" customHeight="1">
      <c r="C56" s="99"/>
      <c r="D56" s="99"/>
      <c r="E56" s="99"/>
      <c r="F56" s="99"/>
      <c r="G56" s="4"/>
      <c r="H56" s="487"/>
      <c r="I56" s="487"/>
      <c r="J56" s="487"/>
      <c r="K56" s="1"/>
      <c r="L56" s="1"/>
      <c r="M56" s="1"/>
      <c r="N56" s="1"/>
      <c r="O56" s="1"/>
      <c r="P56" s="1"/>
      <c r="Q56" s="1"/>
      <c r="R56" s="1"/>
    </row>
    <row r="57" spans="2:18" ht="15.75" customHeight="1">
      <c r="B57" s="4"/>
      <c r="C57" s="4"/>
      <c r="D57" s="4"/>
      <c r="E57" s="4"/>
      <c r="F57" s="4"/>
      <c r="G57" s="4"/>
      <c r="H57" s="487"/>
      <c r="I57" s="487"/>
      <c r="J57" s="487"/>
      <c r="K57" s="1"/>
      <c r="L57" s="1"/>
      <c r="M57" s="1"/>
      <c r="N57" s="1"/>
      <c r="O57" s="1"/>
      <c r="P57" s="1"/>
      <c r="Q57" s="1"/>
      <c r="R57" s="1"/>
    </row>
    <row r="58" spans="2:18" ht="15.75" customHeight="1">
      <c r="B58" s="4"/>
      <c r="C58" s="4"/>
      <c r="D58" s="4"/>
      <c r="E58" s="4"/>
      <c r="F58" s="4"/>
      <c r="G58" s="4"/>
      <c r="H58" s="487"/>
      <c r="I58" s="487"/>
      <c r="J58" s="487"/>
      <c r="K58" s="1"/>
      <c r="L58" s="1"/>
      <c r="M58" s="1"/>
      <c r="N58" s="1"/>
      <c r="O58" s="1"/>
      <c r="P58" s="1"/>
      <c r="Q58" s="1"/>
      <c r="R58" s="1"/>
    </row>
    <row r="59" spans="2:18" ht="15.75" customHeight="1">
      <c r="B59" s="4"/>
      <c r="C59" s="4"/>
      <c r="D59" s="4"/>
      <c r="E59" s="4"/>
      <c r="F59" s="4"/>
      <c r="G59" s="1"/>
      <c r="H59" s="487"/>
      <c r="I59" s="487"/>
      <c r="J59" s="487"/>
      <c r="K59" s="1"/>
      <c r="L59" s="1"/>
      <c r="M59" s="1"/>
      <c r="N59" s="1"/>
      <c r="O59" s="1"/>
      <c r="P59" s="1"/>
      <c r="Q59" s="1"/>
      <c r="R59" s="1"/>
    </row>
    <row r="60" spans="2:18" ht="15.75" customHeight="1">
      <c r="B60" s="4"/>
      <c r="C60" s="4"/>
      <c r="D60" s="4"/>
      <c r="E60" s="4"/>
      <c r="F60" s="4"/>
      <c r="G60" s="1"/>
      <c r="H60" s="487"/>
      <c r="I60" s="487"/>
      <c r="J60" s="487"/>
      <c r="K60" s="1"/>
      <c r="L60" s="1"/>
      <c r="M60" s="1"/>
      <c r="N60" s="1"/>
      <c r="O60" s="1"/>
      <c r="P60" s="1"/>
      <c r="Q60" s="1"/>
      <c r="R60" s="1"/>
    </row>
    <row r="61" spans="2:18" ht="15.75" customHeight="1">
      <c r="B61" s="4"/>
      <c r="C61" s="4"/>
      <c r="D61" s="4"/>
      <c r="E61" s="4"/>
      <c r="F61" s="4"/>
      <c r="G61" s="1"/>
      <c r="H61" s="487"/>
      <c r="I61" s="487"/>
      <c r="J61" s="487"/>
      <c r="K61" s="1"/>
      <c r="L61" s="1"/>
      <c r="M61" s="1"/>
      <c r="N61" s="1"/>
      <c r="O61" s="1"/>
      <c r="P61" s="1"/>
      <c r="Q61" s="1"/>
      <c r="R61" s="1"/>
    </row>
    <row r="62" spans="2:18" ht="15.75" customHeight="1">
      <c r="B62" s="4"/>
      <c r="C62" s="1"/>
      <c r="D62" s="1"/>
      <c r="E62" s="1"/>
      <c r="F62" s="1"/>
      <c r="G62" s="1"/>
      <c r="H62" s="487"/>
      <c r="I62" s="487"/>
      <c r="J62" s="487"/>
      <c r="K62" s="1"/>
      <c r="L62" s="1"/>
      <c r="M62" s="1"/>
      <c r="N62" s="1"/>
      <c r="O62" s="1"/>
      <c r="P62" s="1"/>
      <c r="Q62" s="1"/>
      <c r="R62" s="1"/>
    </row>
    <row r="63" spans="2:18" ht="15.75" customHeight="1">
      <c r="B63" s="4"/>
      <c r="C63" s="1"/>
      <c r="D63" s="1"/>
      <c r="E63" s="1"/>
      <c r="F63" s="1"/>
      <c r="G63" s="1"/>
      <c r="H63" s="487"/>
      <c r="I63" s="487"/>
      <c r="J63" s="487"/>
      <c r="K63" s="1"/>
      <c r="L63" s="1"/>
      <c r="M63" s="1"/>
      <c r="N63" s="1"/>
      <c r="O63" s="1"/>
      <c r="P63" s="1"/>
      <c r="Q63" s="1"/>
      <c r="R63" s="1"/>
    </row>
    <row r="64" spans="2:18" ht="15.75" customHeight="1">
      <c r="B64" s="1"/>
      <c r="C64" s="1"/>
      <c r="D64" s="1"/>
      <c r="E64" s="1"/>
      <c r="F64" s="1"/>
      <c r="G64" s="1"/>
      <c r="H64" s="487"/>
      <c r="I64" s="487"/>
      <c r="J64" s="487"/>
      <c r="K64" s="1"/>
      <c r="L64" s="1"/>
      <c r="M64" s="1"/>
      <c r="N64" s="1"/>
      <c r="O64" s="1"/>
      <c r="P64" s="1"/>
      <c r="Q64" s="1"/>
      <c r="R64" s="1"/>
    </row>
    <row r="65" spans="2:18" ht="15.75" customHeight="1">
      <c r="B65" s="1"/>
      <c r="C65" s="1"/>
      <c r="D65" s="1"/>
      <c r="E65" s="1"/>
      <c r="F65" s="1"/>
      <c r="G65" s="1"/>
      <c r="K65" s="1"/>
      <c r="L65" s="1"/>
      <c r="M65" s="1"/>
      <c r="N65" s="1"/>
      <c r="O65" s="1"/>
      <c r="P65" s="1"/>
      <c r="Q65" s="1"/>
      <c r="R65" s="1"/>
    </row>
    <row r="66" spans="2:18" ht="15.75" customHeight="1">
      <c r="B66" s="1"/>
      <c r="C66" s="1"/>
      <c r="D66" s="1"/>
      <c r="E66" s="1"/>
      <c r="F66" s="1"/>
      <c r="G66" s="1"/>
      <c r="K66" s="1"/>
      <c r="L66" s="1"/>
      <c r="M66" s="1"/>
      <c r="N66" s="1"/>
      <c r="O66" s="1"/>
      <c r="P66" s="1"/>
      <c r="Q66" s="1"/>
      <c r="R66" s="1"/>
    </row>
    <row r="67" spans="2:18" ht="15.75" customHeight="1">
      <c r="B67" s="1"/>
      <c r="C67" s="1"/>
      <c r="D67" s="1"/>
      <c r="E67" s="1"/>
      <c r="F67" s="1"/>
      <c r="G67" s="1"/>
      <c r="K67" s="1"/>
      <c r="L67" s="1"/>
      <c r="M67" s="1"/>
      <c r="N67" s="1"/>
      <c r="O67" s="1"/>
      <c r="P67" s="1"/>
      <c r="Q67" s="1"/>
      <c r="R67" s="1"/>
    </row>
    <row r="68" spans="2:18" ht="15.75" customHeight="1">
      <c r="B68" s="1"/>
      <c r="C68" s="1"/>
      <c r="D68" s="1"/>
      <c r="E68" s="1"/>
      <c r="F68" s="1"/>
      <c r="G68" s="1"/>
      <c r="K68" s="1"/>
      <c r="L68" s="1"/>
      <c r="M68" s="1"/>
      <c r="N68" s="1"/>
      <c r="O68" s="1"/>
      <c r="P68" s="1"/>
      <c r="Q68" s="1"/>
      <c r="R68" s="1"/>
    </row>
    <row r="69" spans="2:18" ht="15.75" customHeight="1">
      <c r="B69" s="1"/>
      <c r="C69" s="1"/>
      <c r="D69" s="1"/>
      <c r="E69" s="1"/>
      <c r="F69" s="1"/>
      <c r="G69" s="1"/>
      <c r="K69" s="1"/>
      <c r="L69" s="1"/>
      <c r="M69" s="1"/>
      <c r="N69" s="1"/>
      <c r="O69" s="1"/>
      <c r="P69" s="1"/>
      <c r="Q69" s="1"/>
      <c r="R69" s="1"/>
    </row>
    <row r="70" spans="2:18" ht="15.75" customHeight="1">
      <c r="B70" s="1"/>
      <c r="C70" s="1"/>
      <c r="D70" s="1"/>
      <c r="E70" s="1"/>
      <c r="F70" s="1"/>
      <c r="G70" s="1"/>
      <c r="K70" s="1"/>
      <c r="L70" s="1"/>
      <c r="M70" s="1"/>
      <c r="N70" s="1"/>
      <c r="O70" s="1"/>
      <c r="P70" s="1"/>
      <c r="Q70" s="1"/>
      <c r="R70" s="1"/>
    </row>
    <row r="71" spans="2:18" ht="15.75" customHeight="1">
      <c r="B71" s="1"/>
      <c r="C71" s="1"/>
      <c r="D71" s="1"/>
      <c r="F71" s="1"/>
      <c r="G71" s="1"/>
      <c r="L71" s="1"/>
      <c r="M71" s="1"/>
      <c r="N71" s="1"/>
      <c r="O71" s="1"/>
      <c r="P71" s="1"/>
      <c r="Q71" s="1"/>
      <c r="R71" s="1"/>
    </row>
    <row r="72" spans="2:18" ht="15.75" customHeight="1">
      <c r="B72" s="1"/>
      <c r="C72" s="1"/>
      <c r="D72" s="1"/>
      <c r="G72" s="1"/>
      <c r="L72" s="1"/>
      <c r="M72" s="1"/>
      <c r="N72" s="1"/>
      <c r="O72" s="1"/>
      <c r="P72" s="1"/>
      <c r="Q72" s="1"/>
      <c r="R72" s="1"/>
    </row>
    <row r="73" spans="2:18" ht="15.75" customHeight="1">
      <c r="B73" s="1"/>
      <c r="C73" s="1"/>
      <c r="D73" s="1"/>
      <c r="G73" s="1"/>
      <c r="H73" s="1"/>
      <c r="I73" s="1"/>
      <c r="J73" s="1"/>
      <c r="L73" s="1"/>
      <c r="M73" s="1"/>
      <c r="N73" s="1"/>
      <c r="O73" s="1"/>
      <c r="P73" s="1"/>
      <c r="Q73" s="1"/>
      <c r="R73" s="1"/>
    </row>
    <row r="74" spans="2:10" ht="15.75" customHeight="1">
      <c r="B74" s="1"/>
      <c r="C74" s="1"/>
      <c r="D74" s="1"/>
      <c r="H74" s="1"/>
      <c r="I74" s="1"/>
      <c r="J74" s="1"/>
    </row>
    <row r="75" spans="2:10" ht="15.75" customHeight="1">
      <c r="B75" s="1"/>
      <c r="C75" s="1"/>
      <c r="D75" s="1"/>
      <c r="H75" s="1"/>
      <c r="I75" s="1"/>
      <c r="J75" s="1"/>
    </row>
    <row r="76" spans="2:10" ht="15.75" customHeight="1">
      <c r="B76" s="1"/>
      <c r="C76" s="1"/>
      <c r="D76" s="1"/>
      <c r="H76" s="1"/>
      <c r="I76" s="1"/>
      <c r="J76" s="1"/>
    </row>
    <row r="77" spans="2:10" ht="15.75" customHeight="1">
      <c r="B77" s="1"/>
      <c r="C77" s="1"/>
      <c r="D77" s="1"/>
      <c r="H77" s="1"/>
      <c r="I77" s="1"/>
      <c r="J77" s="1"/>
    </row>
    <row r="78" spans="2:10" ht="15.75" customHeight="1">
      <c r="B78" s="1"/>
      <c r="C78" s="1"/>
      <c r="D78" s="1"/>
      <c r="H78" s="1"/>
      <c r="I78" s="1"/>
      <c r="J78" s="1"/>
    </row>
    <row r="79" spans="2:10" ht="15.75" customHeight="1">
      <c r="B79" s="1"/>
      <c r="C79" s="1"/>
      <c r="D79" s="1"/>
      <c r="H79" s="1"/>
      <c r="I79" s="1"/>
      <c r="J79" s="1"/>
    </row>
    <row r="80" spans="2:10" ht="15.75" customHeight="1">
      <c r="B80" s="1"/>
      <c r="C80" s="1"/>
      <c r="D80" s="1"/>
      <c r="H80" s="1"/>
      <c r="I80" s="1"/>
      <c r="J80" s="1"/>
    </row>
    <row r="81" spans="2:10" ht="15.75" customHeight="1">
      <c r="B81" s="1"/>
      <c r="C81" s="1"/>
      <c r="D81" s="1"/>
      <c r="H81" s="1"/>
      <c r="I81" s="1"/>
      <c r="J81" s="1"/>
    </row>
    <row r="82" spans="2:10" ht="15.75" customHeight="1">
      <c r="B82" s="1"/>
      <c r="C82" s="1"/>
      <c r="D82" s="1"/>
      <c r="H82" s="1"/>
      <c r="I82" s="1"/>
      <c r="J82" s="1"/>
    </row>
    <row r="83" spans="2:11" ht="15.75" customHeight="1">
      <c r="B83" s="1"/>
      <c r="C83" s="1"/>
      <c r="D83" s="1"/>
      <c r="H83" s="1"/>
      <c r="I83" s="1"/>
      <c r="J83" s="1"/>
      <c r="K83" s="1"/>
    </row>
    <row r="84" spans="2:11" ht="15.75" customHeight="1">
      <c r="B84" s="1"/>
      <c r="C84" s="1"/>
      <c r="D84" s="1"/>
      <c r="E84" s="1"/>
      <c r="F84" s="1"/>
      <c r="H84" s="1"/>
      <c r="I84" s="1"/>
      <c r="J84" s="1"/>
      <c r="K84" s="1"/>
    </row>
    <row r="85" spans="2:11" ht="15.75" customHeight="1">
      <c r="B85" s="1"/>
      <c r="C85" s="1"/>
      <c r="D85" s="1"/>
      <c r="E85" s="1"/>
      <c r="F85" s="1"/>
      <c r="H85" s="1"/>
      <c r="I85" s="1"/>
      <c r="J85" s="1"/>
      <c r="K85" s="1"/>
    </row>
    <row r="86" spans="2:14" ht="15.75" customHeight="1">
      <c r="B86" s="1"/>
      <c r="C86" s="1"/>
      <c r="D86" s="1"/>
      <c r="E86" s="1"/>
      <c r="F86" s="1"/>
      <c r="G86" s="1"/>
      <c r="H86" s="1"/>
      <c r="I86" s="1"/>
      <c r="J86" s="1"/>
      <c r="K86" s="1"/>
      <c r="L86" s="1"/>
      <c r="M86" s="1"/>
      <c r="N86" s="1"/>
    </row>
    <row r="87" spans="2:14" ht="15.75" customHeight="1">
      <c r="B87" s="1"/>
      <c r="C87" s="1"/>
      <c r="D87" s="1"/>
      <c r="E87" s="1"/>
      <c r="F87" s="1"/>
      <c r="G87" s="1"/>
      <c r="H87" s="1"/>
      <c r="I87" s="1"/>
      <c r="J87" s="1"/>
      <c r="K87" s="1"/>
      <c r="L87" s="1"/>
      <c r="M87" s="1"/>
      <c r="N87" s="1"/>
    </row>
    <row r="88" spans="2:14" ht="15.75" customHeight="1">
      <c r="B88" s="1"/>
      <c r="C88" s="1"/>
      <c r="D88" s="1"/>
      <c r="E88" s="1"/>
      <c r="F88" s="1"/>
      <c r="G88" s="1"/>
      <c r="H88" s="1"/>
      <c r="I88" s="1"/>
      <c r="J88" s="1"/>
      <c r="K88" s="1"/>
      <c r="L88" s="1"/>
      <c r="M88" s="1"/>
      <c r="N88" s="1"/>
    </row>
    <row r="89" spans="2:14" ht="15.75" customHeight="1">
      <c r="B89" s="1"/>
      <c r="C89" s="1"/>
      <c r="D89" s="1"/>
      <c r="E89" s="1"/>
      <c r="F89" s="1"/>
      <c r="G89" s="1"/>
      <c r="H89" s="1"/>
      <c r="I89" s="1"/>
      <c r="J89" s="1"/>
      <c r="K89" s="1"/>
      <c r="L89" s="1"/>
      <c r="M89" s="1"/>
      <c r="N89" s="1"/>
    </row>
    <row r="90" spans="2:14" ht="15.75" customHeight="1">
      <c r="B90" s="1"/>
      <c r="C90" s="1"/>
      <c r="D90" s="1"/>
      <c r="E90" s="1"/>
      <c r="F90" s="1"/>
      <c r="G90" s="1"/>
      <c r="H90" s="1"/>
      <c r="I90" s="1"/>
      <c r="J90" s="1"/>
      <c r="K90" s="1"/>
      <c r="L90" s="1"/>
      <c r="M90" s="1"/>
      <c r="N90" s="1"/>
    </row>
    <row r="91" spans="2:14" ht="15.75" customHeight="1">
      <c r="B91" s="1"/>
      <c r="C91" s="1"/>
      <c r="D91" s="1"/>
      <c r="E91" s="1"/>
      <c r="F91" s="1"/>
      <c r="G91" s="1"/>
      <c r="H91" s="1"/>
      <c r="I91" s="1"/>
      <c r="J91" s="1"/>
      <c r="K91" s="1"/>
      <c r="L91" s="1"/>
      <c r="M91" s="1"/>
      <c r="N91" s="1"/>
    </row>
    <row r="92" spans="2:14" ht="15.75" customHeight="1">
      <c r="B92" s="1"/>
      <c r="C92" s="1"/>
      <c r="D92" s="1"/>
      <c r="E92" s="1"/>
      <c r="F92" s="1"/>
      <c r="G92" s="1"/>
      <c r="H92" s="1"/>
      <c r="I92" s="1"/>
      <c r="J92" s="1"/>
      <c r="K92" s="1"/>
      <c r="L92" s="1"/>
      <c r="M92" s="1"/>
      <c r="N92" s="1"/>
    </row>
    <row r="93" spans="2:14" ht="15.75" customHeight="1">
      <c r="B93" s="1"/>
      <c r="C93" s="1"/>
      <c r="D93" s="1"/>
      <c r="E93" s="1"/>
      <c r="F93" s="1"/>
      <c r="G93" s="1"/>
      <c r="H93" s="1"/>
      <c r="I93" s="1"/>
      <c r="J93" s="1"/>
      <c r="K93" s="1"/>
      <c r="L93" s="1"/>
      <c r="M93" s="1"/>
      <c r="N93" s="1"/>
    </row>
    <row r="94" spans="2:14" ht="15.75" customHeight="1">
      <c r="B94" s="1"/>
      <c r="C94" s="1"/>
      <c r="D94" s="1"/>
      <c r="E94" s="1"/>
      <c r="F94" s="1"/>
      <c r="G94" s="1"/>
      <c r="H94" s="1"/>
      <c r="I94" s="1"/>
      <c r="J94" s="1"/>
      <c r="K94" s="1"/>
      <c r="L94" s="1"/>
      <c r="M94" s="1"/>
      <c r="N94" s="1"/>
    </row>
    <row r="95" spans="2:14" ht="15.75" customHeight="1">
      <c r="B95" s="1"/>
      <c r="C95" s="1"/>
      <c r="D95" s="1"/>
      <c r="E95" s="1"/>
      <c r="F95" s="1"/>
      <c r="G95" s="1"/>
      <c r="H95" s="1"/>
      <c r="I95" s="1"/>
      <c r="J95" s="1"/>
      <c r="K95" s="1"/>
      <c r="L95" s="1"/>
      <c r="M95" s="1"/>
      <c r="N95" s="1"/>
    </row>
    <row r="96" spans="2:14" ht="15.75" customHeight="1">
      <c r="B96" s="1"/>
      <c r="C96" s="1"/>
      <c r="D96" s="1"/>
      <c r="E96" s="1"/>
      <c r="F96" s="1"/>
      <c r="G96" s="1"/>
      <c r="H96" s="1"/>
      <c r="I96" s="1"/>
      <c r="J96" s="1"/>
      <c r="K96" s="1"/>
      <c r="L96" s="1"/>
      <c r="M96" s="1"/>
      <c r="N96" s="1"/>
    </row>
    <row r="97" spans="2:14" ht="15.75" customHeight="1">
      <c r="B97" s="1"/>
      <c r="C97" s="1"/>
      <c r="D97" s="1"/>
      <c r="E97" s="1"/>
      <c r="F97" s="1"/>
      <c r="G97" s="1"/>
      <c r="H97" s="1"/>
      <c r="I97" s="1"/>
      <c r="J97" s="1"/>
      <c r="K97" s="1"/>
      <c r="L97" s="1"/>
      <c r="M97" s="1"/>
      <c r="N97" s="1"/>
    </row>
    <row r="98" spans="2:14" ht="15.75" customHeight="1">
      <c r="B98" s="1"/>
      <c r="C98" s="1"/>
      <c r="D98" s="1"/>
      <c r="E98" s="1"/>
      <c r="F98" s="1"/>
      <c r="G98" s="1"/>
      <c r="H98" s="1"/>
      <c r="I98" s="1"/>
      <c r="J98" s="1"/>
      <c r="K98" s="1"/>
      <c r="L98" s="1"/>
      <c r="M98" s="1"/>
      <c r="N98" s="1"/>
    </row>
    <row r="99" spans="2:14" ht="15.75" customHeight="1">
      <c r="B99" s="1"/>
      <c r="C99" s="1"/>
      <c r="D99" s="1"/>
      <c r="E99" s="1"/>
      <c r="F99" s="1"/>
      <c r="G99" s="1"/>
      <c r="H99" s="1"/>
      <c r="I99" s="1"/>
      <c r="J99" s="1"/>
      <c r="K99" s="1"/>
      <c r="L99" s="1"/>
      <c r="M99" s="1"/>
      <c r="N99" s="1"/>
    </row>
    <row r="100" spans="2:14" ht="15.75" customHeight="1">
      <c r="B100" s="1"/>
      <c r="C100" s="1"/>
      <c r="D100" s="1"/>
      <c r="E100" s="1"/>
      <c r="F100" s="1"/>
      <c r="G100" s="1"/>
      <c r="H100" s="1"/>
      <c r="I100" s="1"/>
      <c r="J100" s="1"/>
      <c r="K100" s="1"/>
      <c r="L100" s="1"/>
      <c r="M100" s="1"/>
      <c r="N100" s="1"/>
    </row>
    <row r="101" spans="2:14" ht="15.75" customHeight="1">
      <c r="B101" s="1"/>
      <c r="C101" s="1"/>
      <c r="D101" s="1"/>
      <c r="E101" s="1"/>
      <c r="F101" s="1"/>
      <c r="G101" s="1"/>
      <c r="H101" s="1"/>
      <c r="I101" s="1"/>
      <c r="J101" s="1"/>
      <c r="K101" s="1"/>
      <c r="L101" s="1"/>
      <c r="M101" s="1"/>
      <c r="N101" s="1"/>
    </row>
    <row r="102" spans="2:14" ht="15.75" customHeight="1">
      <c r="B102" s="1"/>
      <c r="C102" s="1"/>
      <c r="D102" s="1"/>
      <c r="E102" s="1"/>
      <c r="F102" s="1"/>
      <c r="G102" s="1"/>
      <c r="H102" s="1"/>
      <c r="I102" s="1"/>
      <c r="J102" s="1"/>
      <c r="K102" s="1"/>
      <c r="L102" s="1"/>
      <c r="M102" s="1"/>
      <c r="N102" s="1"/>
    </row>
    <row r="103" spans="2:14" ht="15.75" customHeight="1">
      <c r="B103" s="1"/>
      <c r="C103" s="1"/>
      <c r="D103" s="1"/>
      <c r="E103" s="1"/>
      <c r="F103" s="1"/>
      <c r="G103" s="1"/>
      <c r="H103" s="1"/>
      <c r="I103" s="1"/>
      <c r="J103" s="1"/>
      <c r="K103" s="1"/>
      <c r="L103" s="1"/>
      <c r="M103" s="1"/>
      <c r="N103" s="1"/>
    </row>
    <row r="104" spans="2:14" ht="15.75" customHeight="1">
      <c r="B104" s="1"/>
      <c r="C104" s="1"/>
      <c r="D104" s="1"/>
      <c r="E104" s="1"/>
      <c r="F104" s="1"/>
      <c r="G104" s="1"/>
      <c r="H104" s="1"/>
      <c r="I104" s="1"/>
      <c r="J104" s="1"/>
      <c r="K104" s="1"/>
      <c r="L104" s="1"/>
      <c r="M104" s="1"/>
      <c r="N104" s="1"/>
    </row>
    <row r="105" spans="2:14" ht="15.75" customHeight="1">
      <c r="B105" s="1"/>
      <c r="C105" s="1"/>
      <c r="D105" s="1"/>
      <c r="E105" s="1"/>
      <c r="F105" s="1"/>
      <c r="G105" s="1"/>
      <c r="H105" s="1"/>
      <c r="I105" s="1"/>
      <c r="J105" s="1"/>
      <c r="K105" s="1"/>
      <c r="L105" s="1"/>
      <c r="M105" s="1"/>
      <c r="N105" s="1"/>
    </row>
    <row r="106" spans="2:14" ht="15.75" customHeight="1">
      <c r="B106" s="1"/>
      <c r="C106" s="1"/>
      <c r="D106" s="1"/>
      <c r="E106" s="1"/>
      <c r="F106" s="1"/>
      <c r="G106" s="1"/>
      <c r="H106" s="1"/>
      <c r="I106" s="1"/>
      <c r="J106" s="1"/>
      <c r="K106" s="1"/>
      <c r="L106" s="1"/>
      <c r="M106" s="1"/>
      <c r="N106" s="1"/>
    </row>
    <row r="107" spans="2:14" ht="15.75" customHeight="1">
      <c r="B107" s="1"/>
      <c r="C107" s="1"/>
      <c r="D107" s="1"/>
      <c r="E107" s="1"/>
      <c r="F107" s="1"/>
      <c r="G107" s="1"/>
      <c r="H107" s="1"/>
      <c r="I107" s="1"/>
      <c r="J107" s="1"/>
      <c r="K107" s="1"/>
      <c r="L107" s="1"/>
      <c r="M107" s="1"/>
      <c r="N107" s="1"/>
    </row>
    <row r="108" spans="2:14" ht="15.75" customHeight="1">
      <c r="B108" s="1"/>
      <c r="C108" s="1"/>
      <c r="D108" s="1"/>
      <c r="E108" s="1"/>
      <c r="F108" s="1"/>
      <c r="G108" s="1"/>
      <c r="H108" s="1"/>
      <c r="I108" s="1"/>
      <c r="J108" s="1"/>
      <c r="K108" s="1"/>
      <c r="L108" s="1"/>
      <c r="M108" s="1"/>
      <c r="N108" s="1"/>
    </row>
    <row r="109" spans="2:14" ht="15.75" customHeight="1">
      <c r="B109" s="1"/>
      <c r="C109" s="1"/>
      <c r="D109" s="1"/>
      <c r="E109" s="1"/>
      <c r="F109" s="1"/>
      <c r="G109" s="1"/>
      <c r="H109" s="1"/>
      <c r="I109" s="1"/>
      <c r="J109" s="1"/>
      <c r="K109" s="1"/>
      <c r="L109" s="1"/>
      <c r="M109" s="1"/>
      <c r="N109" s="1"/>
    </row>
    <row r="110" spans="2:14" ht="15.75" customHeight="1">
      <c r="B110" s="1"/>
      <c r="C110" s="1"/>
      <c r="D110" s="1"/>
      <c r="E110" s="1"/>
      <c r="F110" s="1"/>
      <c r="G110" s="1"/>
      <c r="H110" s="1"/>
      <c r="I110" s="1"/>
      <c r="J110" s="1"/>
      <c r="K110" s="1"/>
      <c r="L110" s="1"/>
      <c r="M110" s="1"/>
      <c r="N110" s="1"/>
    </row>
    <row r="111" spans="2:14" ht="15.75" customHeight="1">
      <c r="B111" s="1"/>
      <c r="C111" s="1"/>
      <c r="D111" s="1"/>
      <c r="E111" s="1"/>
      <c r="F111" s="1"/>
      <c r="G111" s="1"/>
      <c r="H111" s="1"/>
      <c r="I111" s="1"/>
      <c r="J111" s="1"/>
      <c r="K111" s="1"/>
      <c r="L111" s="1"/>
      <c r="M111" s="1"/>
      <c r="N111" s="1"/>
    </row>
    <row r="112" spans="2:14" ht="15.75" customHeight="1">
      <c r="B112" s="1"/>
      <c r="C112" s="1"/>
      <c r="D112" s="1"/>
      <c r="E112" s="1"/>
      <c r="F112" s="1"/>
      <c r="G112" s="1"/>
      <c r="H112" s="1"/>
      <c r="I112" s="1"/>
      <c r="J112" s="1"/>
      <c r="K112" s="1"/>
      <c r="L112" s="1"/>
      <c r="M112" s="1"/>
      <c r="N112" s="1"/>
    </row>
    <row r="113" spans="2:14" ht="15.75" customHeight="1">
      <c r="B113" s="1"/>
      <c r="C113" s="1"/>
      <c r="D113" s="1"/>
      <c r="E113" s="1"/>
      <c r="F113" s="1"/>
      <c r="G113" s="1"/>
      <c r="H113" s="1"/>
      <c r="I113" s="1"/>
      <c r="J113" s="1"/>
      <c r="K113" s="1"/>
      <c r="L113" s="1"/>
      <c r="M113" s="1"/>
      <c r="N113" s="1"/>
    </row>
    <row r="114" spans="2:14" ht="15.75" customHeight="1">
      <c r="B114" s="1"/>
      <c r="C114" s="1"/>
      <c r="D114" s="1"/>
      <c r="E114" s="1"/>
      <c r="F114" s="1"/>
      <c r="G114" s="1"/>
      <c r="H114" s="1"/>
      <c r="I114" s="1"/>
      <c r="J114" s="1"/>
      <c r="K114" s="1"/>
      <c r="L114" s="1"/>
      <c r="M114" s="1"/>
      <c r="N114" s="1"/>
    </row>
    <row r="115" spans="2:14" ht="15.75" customHeight="1">
      <c r="B115" s="1"/>
      <c r="C115" s="1"/>
      <c r="D115" s="1"/>
      <c r="E115" s="1"/>
      <c r="F115" s="1"/>
      <c r="G115" s="1"/>
      <c r="H115" s="1"/>
      <c r="I115" s="1"/>
      <c r="J115" s="1"/>
      <c r="K115" s="1"/>
      <c r="L115" s="1"/>
      <c r="M115" s="1"/>
      <c r="N115" s="1"/>
    </row>
    <row r="116" spans="2:14" ht="15.75" customHeight="1">
      <c r="B116" s="1"/>
      <c r="C116" s="1"/>
      <c r="D116" s="1"/>
      <c r="E116" s="1"/>
      <c r="F116" s="1"/>
      <c r="G116" s="1"/>
      <c r="H116" s="1"/>
      <c r="I116" s="1"/>
      <c r="J116" s="1"/>
      <c r="K116" s="1"/>
      <c r="L116" s="1"/>
      <c r="M116" s="1"/>
      <c r="N116" s="1"/>
    </row>
    <row r="117" spans="2:14" ht="15.75" customHeight="1">
      <c r="B117" s="1"/>
      <c r="C117" s="1"/>
      <c r="D117" s="1"/>
      <c r="E117" s="1"/>
      <c r="F117" s="1"/>
      <c r="G117" s="1"/>
      <c r="H117" s="1"/>
      <c r="I117" s="1"/>
      <c r="J117" s="1"/>
      <c r="K117" s="1"/>
      <c r="L117" s="1"/>
      <c r="M117" s="1"/>
      <c r="N117" s="1"/>
    </row>
    <row r="118" spans="2:14" ht="15.75" customHeight="1">
      <c r="B118" s="1"/>
      <c r="C118" s="1"/>
      <c r="D118" s="1"/>
      <c r="E118" s="1"/>
      <c r="F118" s="1"/>
      <c r="G118" s="1"/>
      <c r="H118" s="1"/>
      <c r="I118" s="1"/>
      <c r="J118" s="1"/>
      <c r="K118" s="1"/>
      <c r="L118" s="1"/>
      <c r="M118" s="1"/>
      <c r="N118" s="1"/>
    </row>
    <row r="119" spans="2:14" ht="15.75" customHeight="1">
      <c r="B119" s="1"/>
      <c r="C119" s="1"/>
      <c r="D119" s="1"/>
      <c r="E119" s="1"/>
      <c r="F119" s="1"/>
      <c r="G119" s="1"/>
      <c r="H119" s="1"/>
      <c r="I119" s="1"/>
      <c r="J119" s="1"/>
      <c r="K119" s="1"/>
      <c r="L119" s="1"/>
      <c r="M119" s="1"/>
      <c r="N119" s="1"/>
    </row>
    <row r="120" spans="2:14" ht="15.75" customHeight="1">
      <c r="B120" s="1"/>
      <c r="C120" s="1"/>
      <c r="D120" s="1"/>
      <c r="E120" s="1"/>
      <c r="F120" s="1"/>
      <c r="G120" s="1"/>
      <c r="H120" s="1"/>
      <c r="I120" s="1"/>
      <c r="J120" s="1"/>
      <c r="K120" s="1"/>
      <c r="L120" s="1"/>
      <c r="M120" s="1"/>
      <c r="N120" s="1"/>
    </row>
    <row r="121" spans="2:14" ht="15.75" customHeight="1">
      <c r="B121" s="1"/>
      <c r="C121" s="1"/>
      <c r="D121" s="1"/>
      <c r="E121" s="1"/>
      <c r="F121" s="1"/>
      <c r="G121" s="1"/>
      <c r="H121" s="1"/>
      <c r="I121" s="1"/>
      <c r="J121" s="1"/>
      <c r="K121" s="1"/>
      <c r="L121" s="1"/>
      <c r="M121" s="1"/>
      <c r="N121" s="1"/>
    </row>
    <row r="122" spans="2:14" ht="15.75" customHeight="1">
      <c r="B122" s="1"/>
      <c r="C122" s="1"/>
      <c r="D122" s="1"/>
      <c r="E122" s="1"/>
      <c r="F122" s="1"/>
      <c r="G122" s="1"/>
      <c r="H122" s="1"/>
      <c r="I122" s="1"/>
      <c r="J122" s="1"/>
      <c r="K122" s="1"/>
      <c r="L122" s="1"/>
      <c r="M122" s="1"/>
      <c r="N122" s="1"/>
    </row>
    <row r="123" spans="2:14" ht="15.75" customHeight="1">
      <c r="B123" s="1"/>
      <c r="C123" s="1"/>
      <c r="D123" s="1"/>
      <c r="E123" s="1"/>
      <c r="F123" s="1"/>
      <c r="G123" s="1"/>
      <c r="H123" s="1"/>
      <c r="I123" s="1"/>
      <c r="J123" s="1"/>
      <c r="K123" s="1"/>
      <c r="L123" s="1"/>
      <c r="M123" s="1"/>
      <c r="N123" s="1"/>
    </row>
    <row r="124" spans="2:14" ht="15.75" customHeight="1">
      <c r="B124" s="1"/>
      <c r="C124" s="1"/>
      <c r="D124" s="1"/>
      <c r="E124" s="1"/>
      <c r="F124" s="1"/>
      <c r="G124" s="1"/>
      <c r="H124" s="1"/>
      <c r="I124" s="1"/>
      <c r="J124" s="1"/>
      <c r="K124" s="1"/>
      <c r="L124" s="1"/>
      <c r="M124" s="1"/>
      <c r="N124" s="1"/>
    </row>
    <row r="125" spans="2:14" ht="15.75" customHeight="1">
      <c r="B125" s="1"/>
      <c r="C125" s="1"/>
      <c r="D125" s="1"/>
      <c r="E125" s="1"/>
      <c r="F125" s="1"/>
      <c r="G125" s="1"/>
      <c r="H125" s="1"/>
      <c r="I125" s="1"/>
      <c r="J125" s="1"/>
      <c r="K125" s="1"/>
      <c r="L125" s="1"/>
      <c r="M125" s="1"/>
      <c r="N125" s="1"/>
    </row>
    <row r="126" spans="2:14" ht="15.75" customHeight="1">
      <c r="B126" s="1"/>
      <c r="C126" s="1"/>
      <c r="D126" s="1"/>
      <c r="E126" s="1"/>
      <c r="F126" s="1"/>
      <c r="G126" s="1"/>
      <c r="H126" s="1"/>
      <c r="I126" s="1"/>
      <c r="J126" s="1"/>
      <c r="K126" s="1"/>
      <c r="L126" s="1"/>
      <c r="M126" s="1"/>
      <c r="N126" s="1"/>
    </row>
    <row r="127" spans="2:14" ht="15.75" customHeight="1">
      <c r="B127" s="1"/>
      <c r="C127" s="1"/>
      <c r="D127" s="1"/>
      <c r="E127" s="1"/>
      <c r="F127" s="1"/>
      <c r="G127" s="1"/>
      <c r="H127" s="1"/>
      <c r="I127" s="1"/>
      <c r="J127" s="1"/>
      <c r="K127" s="1"/>
      <c r="L127" s="1"/>
      <c r="M127" s="1"/>
      <c r="N127" s="1"/>
    </row>
    <row r="128" spans="2:14" ht="15.75" customHeight="1">
      <c r="B128" s="1"/>
      <c r="C128" s="1"/>
      <c r="D128" s="1"/>
      <c r="E128" s="1"/>
      <c r="F128" s="1"/>
      <c r="G128" s="1"/>
      <c r="H128" s="1"/>
      <c r="I128" s="1"/>
      <c r="J128" s="1"/>
      <c r="K128" s="1"/>
      <c r="L128" s="1"/>
      <c r="M128" s="1"/>
      <c r="N128" s="1"/>
    </row>
    <row r="129" spans="2:14" ht="15.75" customHeight="1">
      <c r="B129" s="1"/>
      <c r="C129" s="1"/>
      <c r="D129" s="1"/>
      <c r="E129" s="1"/>
      <c r="F129" s="1"/>
      <c r="G129" s="1"/>
      <c r="H129" s="1"/>
      <c r="I129" s="1"/>
      <c r="J129" s="1"/>
      <c r="K129" s="1"/>
      <c r="L129" s="1"/>
      <c r="M129" s="1"/>
      <c r="N129" s="1"/>
    </row>
    <row r="130" spans="2:14" ht="15.75" customHeight="1">
      <c r="B130" s="1"/>
      <c r="C130" s="1"/>
      <c r="D130" s="1"/>
      <c r="E130" s="1"/>
      <c r="F130" s="1"/>
      <c r="G130" s="1"/>
      <c r="H130" s="1"/>
      <c r="I130" s="1"/>
      <c r="J130" s="1"/>
      <c r="K130" s="1"/>
      <c r="L130" s="1"/>
      <c r="M130" s="1"/>
      <c r="N130" s="1"/>
    </row>
    <row r="131" spans="2:14" ht="15.75" customHeight="1">
      <c r="B131" s="1"/>
      <c r="C131" s="1"/>
      <c r="D131" s="1"/>
      <c r="E131" s="1"/>
      <c r="F131" s="1"/>
      <c r="G131" s="1"/>
      <c r="H131" s="1"/>
      <c r="I131" s="1"/>
      <c r="J131" s="1"/>
      <c r="K131" s="1"/>
      <c r="L131" s="1"/>
      <c r="M131" s="1"/>
      <c r="N131" s="1"/>
    </row>
    <row r="132" spans="2:14" ht="15.75" customHeight="1">
      <c r="B132" s="1"/>
      <c r="C132" s="1"/>
      <c r="D132" s="1"/>
      <c r="E132" s="1"/>
      <c r="F132" s="1"/>
      <c r="G132" s="1"/>
      <c r="H132" s="1"/>
      <c r="I132" s="1"/>
      <c r="J132" s="1"/>
      <c r="K132" s="1"/>
      <c r="L132" s="1"/>
      <c r="M132" s="1"/>
      <c r="N132" s="1"/>
    </row>
    <row r="133" spans="2:14" ht="15.75" customHeight="1">
      <c r="B133" s="1"/>
      <c r="C133" s="1"/>
      <c r="D133" s="1"/>
      <c r="E133" s="1"/>
      <c r="F133" s="1"/>
      <c r="G133" s="1"/>
      <c r="H133" s="1"/>
      <c r="I133" s="1"/>
      <c r="J133" s="1"/>
      <c r="K133" s="1"/>
      <c r="L133" s="1"/>
      <c r="M133" s="1"/>
      <c r="N133" s="1"/>
    </row>
    <row r="134" spans="2:14" ht="15.75" customHeight="1">
      <c r="B134" s="1"/>
      <c r="C134" s="1"/>
      <c r="D134" s="1"/>
      <c r="E134" s="1"/>
      <c r="F134" s="1"/>
      <c r="G134" s="1"/>
      <c r="H134" s="1"/>
      <c r="I134" s="1"/>
      <c r="J134" s="1"/>
      <c r="K134" s="1"/>
      <c r="L134" s="1"/>
      <c r="M134" s="1"/>
      <c r="N134" s="1"/>
    </row>
    <row r="135" spans="2:14" ht="15.75" customHeight="1">
      <c r="B135" s="1"/>
      <c r="C135" s="1"/>
      <c r="D135" s="1"/>
      <c r="E135" s="1"/>
      <c r="F135" s="1"/>
      <c r="G135" s="1"/>
      <c r="H135" s="1"/>
      <c r="I135" s="1"/>
      <c r="J135" s="1"/>
      <c r="K135" s="1"/>
      <c r="L135" s="1"/>
      <c r="M135" s="1"/>
      <c r="N135" s="1"/>
    </row>
    <row r="136" spans="2:14" ht="15.75" customHeight="1">
      <c r="B136" s="1"/>
      <c r="C136" s="1"/>
      <c r="D136" s="1"/>
      <c r="E136" s="1"/>
      <c r="F136" s="1"/>
      <c r="G136" s="1"/>
      <c r="H136" s="1"/>
      <c r="I136" s="1"/>
      <c r="J136" s="1"/>
      <c r="K136" s="1"/>
      <c r="L136" s="1"/>
      <c r="M136" s="1"/>
      <c r="N136" s="1"/>
    </row>
    <row r="137" spans="2:14" ht="15.75" customHeight="1">
      <c r="B137" s="1"/>
      <c r="C137" s="1"/>
      <c r="D137" s="1"/>
      <c r="E137" s="1"/>
      <c r="F137" s="1"/>
      <c r="G137" s="1"/>
      <c r="H137" s="1"/>
      <c r="I137" s="1"/>
      <c r="J137" s="1"/>
      <c r="K137" s="1"/>
      <c r="L137" s="1"/>
      <c r="M137" s="1"/>
      <c r="N137" s="1"/>
    </row>
    <row r="138" spans="2:14" ht="15.75" customHeight="1">
      <c r="B138" s="1"/>
      <c r="C138" s="1"/>
      <c r="D138" s="1"/>
      <c r="E138" s="1"/>
      <c r="F138" s="1"/>
      <c r="G138" s="1"/>
      <c r="H138" s="1"/>
      <c r="I138" s="1"/>
      <c r="J138" s="1"/>
      <c r="K138" s="1"/>
      <c r="L138" s="1"/>
      <c r="M138" s="1"/>
      <c r="N138" s="1"/>
    </row>
    <row r="139" spans="2:14" ht="15.75" customHeight="1">
      <c r="B139" s="1"/>
      <c r="C139" s="1"/>
      <c r="D139" s="1"/>
      <c r="E139" s="1"/>
      <c r="F139" s="1"/>
      <c r="G139" s="1"/>
      <c r="H139" s="1"/>
      <c r="I139" s="1"/>
      <c r="J139" s="1"/>
      <c r="K139" s="1"/>
      <c r="L139" s="1"/>
      <c r="M139" s="1"/>
      <c r="N139" s="1"/>
    </row>
    <row r="140" spans="2:14" ht="15.75" customHeight="1">
      <c r="B140" s="1"/>
      <c r="C140" s="1"/>
      <c r="D140" s="1"/>
      <c r="E140" s="1"/>
      <c r="F140" s="1"/>
      <c r="G140" s="1"/>
      <c r="H140" s="1"/>
      <c r="I140" s="1"/>
      <c r="J140" s="1"/>
      <c r="K140" s="1"/>
      <c r="L140" s="1"/>
      <c r="M140" s="1"/>
      <c r="N140" s="1"/>
    </row>
    <row r="141" spans="2:14" ht="15.75" customHeight="1">
      <c r="B141" s="1"/>
      <c r="C141" s="1"/>
      <c r="D141" s="1"/>
      <c r="E141" s="1"/>
      <c r="F141" s="1"/>
      <c r="G141" s="1"/>
      <c r="H141" s="1"/>
      <c r="I141" s="1"/>
      <c r="J141" s="1"/>
      <c r="K141" s="1"/>
      <c r="L141" s="1"/>
      <c r="M141" s="1"/>
      <c r="N141" s="1"/>
    </row>
    <row r="142" spans="2:14" ht="15.75" customHeight="1">
      <c r="B142" s="1"/>
      <c r="C142" s="1"/>
      <c r="D142" s="1"/>
      <c r="E142" s="1"/>
      <c r="F142" s="1"/>
      <c r="G142" s="1"/>
      <c r="H142" s="1"/>
      <c r="I142" s="1"/>
      <c r="J142" s="1"/>
      <c r="K142" s="1"/>
      <c r="L142" s="1"/>
      <c r="M142" s="1"/>
      <c r="N142" s="1"/>
    </row>
    <row r="143" spans="2:14" ht="15.75" customHeight="1">
      <c r="B143" s="1"/>
      <c r="C143" s="1"/>
      <c r="D143" s="1"/>
      <c r="E143" s="1"/>
      <c r="F143" s="1"/>
      <c r="G143" s="1"/>
      <c r="H143" s="1"/>
      <c r="I143" s="1"/>
      <c r="J143" s="1"/>
      <c r="K143" s="1"/>
      <c r="L143" s="1"/>
      <c r="M143" s="1"/>
      <c r="N143" s="1"/>
    </row>
    <row r="144" spans="2:14" ht="15.75" customHeight="1">
      <c r="B144" s="1"/>
      <c r="C144" s="1"/>
      <c r="D144" s="1"/>
      <c r="E144" s="1"/>
      <c r="F144" s="1"/>
      <c r="G144" s="1"/>
      <c r="H144" s="1"/>
      <c r="I144" s="1"/>
      <c r="J144" s="1"/>
      <c r="K144" s="1"/>
      <c r="L144" s="1"/>
      <c r="M144" s="1"/>
      <c r="N144" s="1"/>
    </row>
    <row r="145" spans="2:14" ht="15.75" customHeight="1">
      <c r="B145" s="1"/>
      <c r="C145" s="1"/>
      <c r="D145" s="1"/>
      <c r="E145" s="1"/>
      <c r="F145" s="1"/>
      <c r="G145" s="1"/>
      <c r="H145" s="1"/>
      <c r="I145" s="1"/>
      <c r="J145" s="1"/>
      <c r="K145" s="1"/>
      <c r="L145" s="1"/>
      <c r="M145" s="1"/>
      <c r="N145" s="1"/>
    </row>
    <row r="146" spans="2:14" ht="15.75" customHeight="1">
      <c r="B146" s="1"/>
      <c r="C146" s="1"/>
      <c r="D146" s="1"/>
      <c r="E146" s="1"/>
      <c r="F146" s="1"/>
      <c r="G146" s="1"/>
      <c r="H146" s="1"/>
      <c r="I146" s="1"/>
      <c r="J146" s="1"/>
      <c r="K146" s="1"/>
      <c r="L146" s="1"/>
      <c r="M146" s="1"/>
      <c r="N146" s="1"/>
    </row>
    <row r="147" spans="2:14" ht="15.75" customHeight="1">
      <c r="B147" s="1"/>
      <c r="C147" s="1"/>
      <c r="D147" s="1"/>
      <c r="E147" s="1"/>
      <c r="F147" s="1"/>
      <c r="G147" s="1"/>
      <c r="H147" s="1"/>
      <c r="I147" s="1"/>
      <c r="J147" s="1"/>
      <c r="K147" s="1"/>
      <c r="L147" s="1"/>
      <c r="M147" s="1"/>
      <c r="N147" s="1"/>
    </row>
    <row r="148" spans="2:14" ht="15.75" customHeight="1">
      <c r="B148" s="1"/>
      <c r="C148" s="1"/>
      <c r="D148" s="1"/>
      <c r="E148" s="1"/>
      <c r="F148" s="1"/>
      <c r="G148" s="1"/>
      <c r="H148" s="1"/>
      <c r="I148" s="1"/>
      <c r="J148" s="1"/>
      <c r="K148" s="1"/>
      <c r="L148" s="1"/>
      <c r="M148" s="1"/>
      <c r="N148" s="1"/>
    </row>
    <row r="149" spans="2:14" ht="15.75" customHeight="1">
      <c r="B149" s="1"/>
      <c r="C149" s="1"/>
      <c r="D149" s="1"/>
      <c r="E149" s="1"/>
      <c r="F149" s="1"/>
      <c r="G149" s="1"/>
      <c r="H149" s="1"/>
      <c r="I149" s="1"/>
      <c r="J149" s="1"/>
      <c r="K149" s="1"/>
      <c r="L149" s="1"/>
      <c r="M149" s="1"/>
      <c r="N149" s="1"/>
    </row>
    <row r="150" spans="2:14" ht="15.75" customHeight="1">
      <c r="B150" s="1"/>
      <c r="C150" s="1"/>
      <c r="D150" s="1"/>
      <c r="E150" s="1"/>
      <c r="F150" s="1"/>
      <c r="G150" s="1"/>
      <c r="H150" s="1"/>
      <c r="I150" s="1"/>
      <c r="J150" s="1"/>
      <c r="K150" s="1"/>
      <c r="L150" s="1"/>
      <c r="M150" s="1"/>
      <c r="N150" s="1"/>
    </row>
    <row r="151" spans="2:14" ht="15.75" customHeight="1">
      <c r="B151" s="1"/>
      <c r="C151" s="1"/>
      <c r="D151" s="1"/>
      <c r="E151" s="1"/>
      <c r="F151" s="1"/>
      <c r="G151" s="1"/>
      <c r="H151" s="1"/>
      <c r="I151" s="1"/>
      <c r="J151" s="1"/>
      <c r="K151" s="1"/>
      <c r="L151" s="1"/>
      <c r="M151" s="1"/>
      <c r="N151" s="1"/>
    </row>
    <row r="152" spans="2:14" ht="15.75" customHeight="1">
      <c r="B152" s="1"/>
      <c r="C152" s="1"/>
      <c r="D152" s="1"/>
      <c r="E152" s="1"/>
      <c r="F152" s="1"/>
      <c r="G152" s="1"/>
      <c r="H152" s="1"/>
      <c r="I152" s="1"/>
      <c r="J152" s="1"/>
      <c r="K152" s="1"/>
      <c r="L152" s="1"/>
      <c r="M152" s="1"/>
      <c r="N152" s="1"/>
    </row>
    <row r="153" spans="2:14" ht="15.75" customHeight="1">
      <c r="B153" s="1"/>
      <c r="C153" s="1"/>
      <c r="D153" s="1"/>
      <c r="E153" s="1"/>
      <c r="F153" s="1"/>
      <c r="G153" s="1"/>
      <c r="H153" s="1"/>
      <c r="I153" s="1"/>
      <c r="J153" s="1"/>
      <c r="K153" s="1"/>
      <c r="L153" s="1"/>
      <c r="M153" s="1"/>
      <c r="N153" s="1"/>
    </row>
    <row r="154" spans="2:14" ht="15.75" customHeight="1">
      <c r="B154" s="1"/>
      <c r="C154" s="1"/>
      <c r="D154" s="1"/>
      <c r="E154" s="1"/>
      <c r="F154" s="1"/>
      <c r="G154" s="1"/>
      <c r="K154" s="1"/>
      <c r="L154" s="1"/>
      <c r="M154" s="1"/>
      <c r="N154" s="1"/>
    </row>
    <row r="155" spans="2:14" ht="15.75" customHeight="1">
      <c r="B155" s="1"/>
      <c r="C155" s="1"/>
      <c r="D155" s="1"/>
      <c r="E155" s="1"/>
      <c r="F155" s="1"/>
      <c r="G155" s="1"/>
      <c r="K155" s="1"/>
      <c r="L155" s="1"/>
      <c r="M155" s="1"/>
      <c r="N155" s="1"/>
    </row>
    <row r="156" spans="2:14" ht="15.75" customHeight="1">
      <c r="B156" s="1"/>
      <c r="C156" s="1"/>
      <c r="D156" s="1"/>
      <c r="E156" s="1"/>
      <c r="F156" s="1"/>
      <c r="G156" s="1"/>
      <c r="K156" s="1"/>
      <c r="L156" s="1"/>
      <c r="M156" s="1"/>
      <c r="N156" s="1"/>
    </row>
    <row r="157" spans="2:14" ht="15.75" customHeight="1">
      <c r="B157" s="1"/>
      <c r="C157" s="1"/>
      <c r="D157" s="1"/>
      <c r="E157" s="1"/>
      <c r="F157" s="1"/>
      <c r="G157" s="1"/>
      <c r="K157" s="1"/>
      <c r="L157" s="1"/>
      <c r="M157" s="1"/>
      <c r="N157" s="1"/>
    </row>
    <row r="158" spans="2:14" ht="15.75" customHeight="1">
      <c r="B158" s="1"/>
      <c r="C158" s="1"/>
      <c r="D158" s="1"/>
      <c r="E158" s="1"/>
      <c r="F158" s="1"/>
      <c r="G158" s="1"/>
      <c r="K158" s="1"/>
      <c r="L158" s="1"/>
      <c r="M158" s="1"/>
      <c r="N158" s="1"/>
    </row>
    <row r="159" spans="2:14" ht="15.75" customHeight="1">
      <c r="B159" s="1"/>
      <c r="C159" s="1"/>
      <c r="D159" s="1"/>
      <c r="E159" s="1"/>
      <c r="F159" s="1"/>
      <c r="G159" s="1"/>
      <c r="K159" s="1"/>
      <c r="L159" s="1"/>
      <c r="M159" s="1"/>
      <c r="N159" s="1"/>
    </row>
    <row r="160" spans="2:14" ht="15.75" customHeight="1">
      <c r="B160" s="1"/>
      <c r="C160" s="1"/>
      <c r="D160" s="1"/>
      <c r="E160" s="1"/>
      <c r="F160" s="1"/>
      <c r="G160" s="1"/>
      <c r="K160" s="1"/>
      <c r="L160" s="1"/>
      <c r="M160" s="1"/>
      <c r="N160" s="1"/>
    </row>
    <row r="161" spans="2:14" ht="15.75" customHeight="1">
      <c r="B161" s="1"/>
      <c r="C161" s="1"/>
      <c r="D161" s="1"/>
      <c r="E161" s="1"/>
      <c r="F161" s="1"/>
      <c r="G161" s="1"/>
      <c r="K161" s="1"/>
      <c r="L161" s="1"/>
      <c r="M161" s="1"/>
      <c r="N161" s="1"/>
    </row>
    <row r="162" spans="2:14" ht="15.75" customHeight="1">
      <c r="B162" s="1"/>
      <c r="C162" s="1"/>
      <c r="D162" s="1"/>
      <c r="E162" s="1"/>
      <c r="F162" s="1"/>
      <c r="G162" s="1"/>
      <c r="K162" s="1"/>
      <c r="L162" s="1"/>
      <c r="M162" s="1"/>
      <c r="N162" s="1"/>
    </row>
    <row r="163" spans="2:14" ht="15.75" customHeight="1">
      <c r="B163" s="1"/>
      <c r="C163" s="1"/>
      <c r="D163" s="1"/>
      <c r="E163" s="1"/>
      <c r="F163" s="1"/>
      <c r="G163" s="1"/>
      <c r="K163" s="1"/>
      <c r="L163" s="1"/>
      <c r="M163" s="1"/>
      <c r="N163" s="1"/>
    </row>
    <row r="164" spans="2:14" ht="15.75" customHeight="1">
      <c r="B164" s="1"/>
      <c r="C164" s="1"/>
      <c r="D164" s="1"/>
      <c r="E164" s="1"/>
      <c r="F164" s="1"/>
      <c r="G164" s="1"/>
      <c r="L164" s="1"/>
      <c r="M164" s="1"/>
      <c r="N164" s="1"/>
    </row>
    <row r="165" spans="2:14" ht="15.75" customHeight="1">
      <c r="B165" s="1"/>
      <c r="G165" s="1"/>
      <c r="L165" s="1"/>
      <c r="M165" s="1"/>
      <c r="N165" s="1"/>
    </row>
    <row r="166" spans="2:14" ht="15.75" customHeight="1">
      <c r="B166" s="1"/>
      <c r="G166" s="1"/>
      <c r="L166" s="1"/>
      <c r="M166" s="1"/>
      <c r="N166" s="1"/>
    </row>
    <row r="167" ht="15.75" customHeight="1"/>
    <row r="168" ht="15.75" customHeight="1"/>
    <row r="169" ht="15.75" customHeight="1"/>
    <row r="170" ht="15.75" customHeight="1"/>
  </sheetData>
  <sheetProtection selectLockedCells="1" selectUnlockedCells="1"/>
  <mergeCells count="16">
    <mergeCell ref="H43:J44"/>
    <mergeCell ref="H45:H46"/>
    <mergeCell ref="I47:J48"/>
    <mergeCell ref="H47:H48"/>
    <mergeCell ref="C42:F46"/>
    <mergeCell ref="H49:J50"/>
    <mergeCell ref="H51:J64"/>
    <mergeCell ref="G6:H6"/>
    <mergeCell ref="I45:J46"/>
    <mergeCell ref="H7:I8"/>
    <mergeCell ref="B12:J14"/>
    <mergeCell ref="K7:K8"/>
    <mergeCell ref="B9:C9"/>
    <mergeCell ref="B42:B43"/>
    <mergeCell ref="J7:J8"/>
    <mergeCell ref="B44:B46"/>
  </mergeCells>
  <printOptions horizontalCentered="1" verticalCentered="1"/>
  <pageMargins left="0.7" right="0.7" top="0.75" bottom="0.75" header="0.3" footer="0.3"/>
  <pageSetup fitToHeight="1" fitToWidth="1" horizontalDpi="300" verticalDpi="300" orientation="portrait" paperSize="9" scale="58" r:id="rId2"/>
  <drawing r:id="rId1"/>
</worksheet>
</file>

<file path=xl/worksheets/sheet2.xml><?xml version="1.0" encoding="utf-8"?>
<worksheet xmlns="http://schemas.openxmlformats.org/spreadsheetml/2006/main" xmlns:r="http://schemas.openxmlformats.org/officeDocument/2006/relationships">
  <sheetPr>
    <tabColor rgb="FFC00000"/>
    <pageSetUpPr fitToPage="1"/>
  </sheetPr>
  <dimension ref="A2:BN70"/>
  <sheetViews>
    <sheetView showGridLines="0" view="pageBreakPreview" zoomScale="112" zoomScaleSheetLayoutView="112" workbookViewId="0" topLeftCell="A3">
      <selection activeCell="H66" sqref="H66"/>
    </sheetView>
  </sheetViews>
  <sheetFormatPr defaultColWidth="11.421875" defaultRowHeight="12.75"/>
  <cols>
    <col min="1" max="1" width="0.85546875" style="19" customWidth="1"/>
    <col min="2" max="2" width="11.421875" style="20" customWidth="1"/>
    <col min="3" max="3" width="10.421875" style="20" customWidth="1"/>
    <col min="4" max="4" width="38.57421875" style="20" customWidth="1"/>
    <col min="5" max="5" width="3.140625" style="20" customWidth="1"/>
    <col min="6" max="6" width="13.421875" style="20" customWidth="1"/>
    <col min="7" max="8" width="15.421875" style="20" customWidth="1"/>
    <col min="9" max="9" width="22.00390625" style="20" customWidth="1"/>
    <col min="10" max="10" width="1.57421875" style="20" customWidth="1"/>
    <col min="11" max="11" width="3.421875" style="20" customWidth="1"/>
    <col min="12" max="12" width="38.8515625" style="20" hidden="1" customWidth="1"/>
    <col min="13" max="14" width="11.421875" style="19" hidden="1" customWidth="1"/>
    <col min="15" max="66" width="11.421875" style="19" customWidth="1"/>
    <col min="67" max="16384" width="11.421875" style="20" customWidth="1"/>
  </cols>
  <sheetData>
    <row r="1" s="19" customFormat="1" ht="12.75"/>
    <row r="2" spans="1:11" ht="24.75" customHeight="1">
      <c r="A2" s="323"/>
      <c r="B2" s="534" t="s">
        <v>95</v>
      </c>
      <c r="C2" s="535"/>
      <c r="D2" s="535"/>
      <c r="E2" s="535"/>
      <c r="F2" s="535"/>
      <c r="G2" s="535"/>
      <c r="H2" s="535"/>
      <c r="I2" s="535"/>
      <c r="J2" s="322"/>
      <c r="K2" s="322"/>
    </row>
    <row r="3" spans="2:11" ht="24" customHeight="1">
      <c r="B3" s="21"/>
      <c r="C3" s="21"/>
      <c r="D3" s="21"/>
      <c r="E3" s="21"/>
      <c r="F3" s="21"/>
      <c r="G3" s="21"/>
      <c r="H3" s="21"/>
      <c r="I3" s="22"/>
      <c r="J3" s="19"/>
      <c r="K3" s="19"/>
    </row>
    <row r="4" spans="2:12" ht="15.75" hidden="1">
      <c r="B4" s="23"/>
      <c r="C4" s="24"/>
      <c r="D4" s="24"/>
      <c r="E4" s="25"/>
      <c r="F4" s="25"/>
      <c r="G4" s="25"/>
      <c r="H4" s="25"/>
      <c r="I4" s="26"/>
      <c r="J4" s="19"/>
      <c r="K4" s="19"/>
      <c r="L4" s="27"/>
    </row>
    <row r="5" spans="1:66" s="32" customFormat="1" ht="24.75" customHeight="1" hidden="1">
      <c r="A5" s="28"/>
      <c r="B5" s="29"/>
      <c r="C5" s="30"/>
      <c r="D5" s="30"/>
      <c r="E5" s="31"/>
      <c r="G5" s="8"/>
      <c r="H5" s="9"/>
      <c r="I5" s="108"/>
      <c r="J5" s="28"/>
      <c r="K5" s="28"/>
      <c r="L5" s="33"/>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row>
    <row r="6" spans="2:12" ht="0.75" customHeight="1" hidden="1">
      <c r="B6" s="19"/>
      <c r="C6" s="19"/>
      <c r="D6" s="19"/>
      <c r="E6" s="19"/>
      <c r="F6" s="19"/>
      <c r="G6" s="19"/>
      <c r="H6" s="19"/>
      <c r="I6" s="19"/>
      <c r="J6" s="19"/>
      <c r="K6" s="19"/>
      <c r="L6" s="34"/>
    </row>
    <row r="7" spans="1:66" s="38" customFormat="1" ht="20.25" customHeight="1">
      <c r="A7" s="35"/>
      <c r="B7" s="220" t="s">
        <v>1</v>
      </c>
      <c r="C7" s="221"/>
      <c r="D7" s="222"/>
      <c r="E7" s="36"/>
      <c r="F7" s="272" t="s">
        <v>2</v>
      </c>
      <c r="G7" s="221"/>
      <c r="H7" s="221"/>
      <c r="I7" s="222"/>
      <c r="J7" s="35"/>
      <c r="K7" s="35"/>
      <c r="L7" s="37"/>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row>
    <row r="8" spans="2:12" ht="15" customHeight="1">
      <c r="B8" s="224" t="s">
        <v>170</v>
      </c>
      <c r="C8" s="43"/>
      <c r="D8" s="92" t="s">
        <v>171</v>
      </c>
      <c r="E8" s="19"/>
      <c r="F8" s="223" t="s">
        <v>46</v>
      </c>
      <c r="G8" s="532" t="s">
        <v>186</v>
      </c>
      <c r="H8" s="532"/>
      <c r="I8" s="533"/>
      <c r="J8" s="19"/>
      <c r="K8" s="19"/>
      <c r="L8" s="19"/>
    </row>
    <row r="9" spans="2:12" ht="15" customHeight="1">
      <c r="B9" s="223"/>
      <c r="C9" s="40"/>
      <c r="D9" s="92"/>
      <c r="E9" s="19"/>
      <c r="F9" s="98"/>
      <c r="G9" s="532"/>
      <c r="H9" s="532"/>
      <c r="I9" s="533"/>
      <c r="J9" s="19"/>
      <c r="K9" s="19"/>
      <c r="L9" s="19"/>
    </row>
    <row r="10" spans="2:12" ht="16.5" customHeight="1">
      <c r="B10" s="224" t="s">
        <v>91</v>
      </c>
      <c r="C10" s="43"/>
      <c r="D10" s="227"/>
      <c r="E10" s="19"/>
      <c r="F10" s="98"/>
      <c r="G10" s="48"/>
      <c r="H10" s="48"/>
      <c r="I10" s="273"/>
      <c r="J10" s="42"/>
      <c r="K10" s="42"/>
      <c r="L10" s="19"/>
    </row>
    <row r="11" spans="2:12" ht="10.5" customHeight="1">
      <c r="B11" s="225"/>
      <c r="C11" s="46"/>
      <c r="D11" s="92"/>
      <c r="E11" s="19"/>
      <c r="F11" s="223"/>
      <c r="G11" s="48"/>
      <c r="H11" s="40"/>
      <c r="I11" s="227"/>
      <c r="J11" s="19"/>
      <c r="K11" s="19"/>
      <c r="L11" s="19"/>
    </row>
    <row r="12" spans="2:12" ht="16.5" customHeight="1">
      <c r="B12" s="224" t="s">
        <v>100</v>
      </c>
      <c r="C12" s="473"/>
      <c r="D12" s="474"/>
      <c r="E12" s="19"/>
      <c r="F12" s="274"/>
      <c r="G12" s="514"/>
      <c r="H12" s="514"/>
      <c r="I12" s="515"/>
      <c r="J12" s="19"/>
      <c r="K12" s="19"/>
      <c r="L12" s="19"/>
    </row>
    <row r="13" spans="2:12" ht="14.25" customHeight="1">
      <c r="B13" s="224"/>
      <c r="C13" s="49"/>
      <c r="D13" s="226"/>
      <c r="E13" s="19"/>
      <c r="F13" s="275"/>
      <c r="G13" s="49"/>
      <c r="H13" s="49"/>
      <c r="I13" s="226"/>
      <c r="J13" s="19"/>
      <c r="K13" s="19"/>
      <c r="L13" s="19"/>
    </row>
    <row r="14" spans="2:12" ht="16.5" customHeight="1">
      <c r="B14" s="224" t="s">
        <v>99</v>
      </c>
      <c r="C14" s="49"/>
      <c r="D14" s="255"/>
      <c r="E14" s="271"/>
      <c r="F14" s="241"/>
      <c r="G14" s="514"/>
      <c r="H14" s="514"/>
      <c r="I14" s="515"/>
      <c r="J14" s="19"/>
      <c r="K14" s="19"/>
      <c r="L14" s="19"/>
    </row>
    <row r="15" spans="2:12" ht="15.75" customHeight="1">
      <c r="B15" s="225"/>
      <c r="C15" s="46"/>
      <c r="D15" s="92"/>
      <c r="E15" s="50"/>
      <c r="F15" s="275"/>
      <c r="G15" s="51"/>
      <c r="H15" s="42"/>
      <c r="I15" s="276"/>
      <c r="J15" s="19"/>
      <c r="K15" s="19"/>
      <c r="L15" s="19"/>
    </row>
    <row r="16" spans="2:12" ht="15" customHeight="1">
      <c r="B16" s="224" t="s">
        <v>3</v>
      </c>
      <c r="C16" s="526"/>
      <c r="D16" s="527"/>
      <c r="E16" s="19"/>
      <c r="F16" s="521"/>
      <c r="G16" s="522"/>
      <c r="H16" s="522"/>
      <c r="I16" s="477"/>
      <c r="J16" s="19"/>
      <c r="K16" s="19"/>
      <c r="L16" s="19"/>
    </row>
    <row r="17" spans="2:12" ht="17.25" customHeight="1">
      <c r="B17" s="223"/>
      <c r="C17" s="526"/>
      <c r="D17" s="527"/>
      <c r="E17" s="19"/>
      <c r="F17" s="98"/>
      <c r="G17" s="48"/>
      <c r="H17" s="40"/>
      <c r="I17" s="277"/>
      <c r="J17" s="19"/>
      <c r="K17" s="19"/>
      <c r="L17" s="19"/>
    </row>
    <row r="18" spans="2:12" ht="17.25" customHeight="1">
      <c r="B18" s="223"/>
      <c r="C18" s="526"/>
      <c r="D18" s="527"/>
      <c r="E18" s="50"/>
      <c r="F18" s="521"/>
      <c r="G18" s="522"/>
      <c r="H18" s="522"/>
      <c r="I18" s="109"/>
      <c r="J18" s="19"/>
      <c r="K18" s="19"/>
      <c r="L18" s="52" t="s">
        <v>5</v>
      </c>
    </row>
    <row r="19" spans="2:12" ht="3" customHeight="1">
      <c r="B19" s="223"/>
      <c r="C19" s="526"/>
      <c r="D19" s="527"/>
      <c r="E19" s="50"/>
      <c r="F19" s="521" t="s">
        <v>4</v>
      </c>
      <c r="G19" s="522"/>
      <c r="H19" s="522"/>
      <c r="I19" s="278"/>
      <c r="J19" s="19"/>
      <c r="K19" s="19"/>
      <c r="L19" s="37" t="s">
        <v>9</v>
      </c>
    </row>
    <row r="20" spans="2:12" ht="2.25" customHeight="1">
      <c r="B20" s="223"/>
      <c r="C20" s="526"/>
      <c r="D20" s="527"/>
      <c r="E20" s="50"/>
      <c r="F20" s="275"/>
      <c r="G20" s="40"/>
      <c r="H20" s="40"/>
      <c r="I20" s="92"/>
      <c r="J20" s="19"/>
      <c r="K20" s="19"/>
      <c r="L20" s="34" t="s">
        <v>6</v>
      </c>
    </row>
    <row r="21" spans="2:12" ht="6" customHeight="1">
      <c r="B21" s="223"/>
      <c r="C21" s="53"/>
      <c r="D21" s="228"/>
      <c r="E21" s="50"/>
      <c r="F21" s="225"/>
      <c r="G21" s="40"/>
      <c r="H21" s="54"/>
      <c r="I21" s="279"/>
      <c r="J21" s="19"/>
      <c r="K21" s="19"/>
      <c r="L21" s="34"/>
    </row>
    <row r="22" spans="2:12" ht="15.75" customHeight="1">
      <c r="B22" s="223" t="s">
        <v>7</v>
      </c>
      <c r="C22" s="55"/>
      <c r="D22" s="228"/>
      <c r="E22" s="19"/>
      <c r="F22" s="280" t="s">
        <v>8</v>
      </c>
      <c r="G22" s="40"/>
      <c r="H22" s="40"/>
      <c r="I22" s="92"/>
      <c r="J22" s="19"/>
      <c r="K22" s="19"/>
      <c r="L22" s="34"/>
    </row>
    <row r="23" spans="2:11" ht="3" customHeight="1">
      <c r="B23" s="223"/>
      <c r="C23" s="56"/>
      <c r="D23" s="228"/>
      <c r="E23" s="19"/>
      <c r="F23" s="281"/>
      <c r="G23" s="47"/>
      <c r="H23" s="47"/>
      <c r="I23" s="279"/>
      <c r="J23" s="19"/>
      <c r="K23" s="19"/>
    </row>
    <row r="24" spans="2:11" ht="17.25" customHeight="1">
      <c r="B24" s="223"/>
      <c r="C24" s="53"/>
      <c r="D24" s="228"/>
      <c r="E24" s="40"/>
      <c r="F24" s="225"/>
      <c r="G24" s="57"/>
      <c r="H24" s="40"/>
      <c r="I24" s="282"/>
      <c r="J24" s="19"/>
      <c r="K24" s="19"/>
    </row>
    <row r="25" spans="2:12" ht="15" customHeight="1">
      <c r="B25" s="223" t="s">
        <v>98</v>
      </c>
      <c r="C25" s="529"/>
      <c r="D25" s="530"/>
      <c r="E25" s="44"/>
      <c r="F25" s="230" t="s">
        <v>5</v>
      </c>
      <c r="G25" s="47" t="s">
        <v>10</v>
      </c>
      <c r="H25" s="537"/>
      <c r="I25" s="538"/>
      <c r="J25" s="19"/>
      <c r="K25" s="19"/>
      <c r="L25" s="19"/>
    </row>
    <row r="26" spans="2:12" ht="8.25" customHeight="1">
      <c r="B26" s="223"/>
      <c r="C26" s="46"/>
      <c r="D26" s="229"/>
      <c r="E26" s="40"/>
      <c r="F26" s="98"/>
      <c r="G26" s="40"/>
      <c r="H26" s="40"/>
      <c r="I26" s="92"/>
      <c r="J26" s="19"/>
      <c r="K26" s="19"/>
      <c r="L26" s="19"/>
    </row>
    <row r="27" spans="2:12" ht="15" customHeight="1">
      <c r="B27" s="528"/>
      <c r="C27" s="519"/>
      <c r="D27" s="476"/>
      <c r="E27" s="475"/>
      <c r="F27" s="223" t="s">
        <v>11</v>
      </c>
      <c r="G27" s="517"/>
      <c r="H27" s="517"/>
      <c r="I27" s="530"/>
      <c r="J27" s="19"/>
      <c r="K27" s="19"/>
      <c r="L27" s="19"/>
    </row>
    <row r="28" spans="2:12" ht="12.75">
      <c r="B28" s="257"/>
      <c r="C28" s="258"/>
      <c r="D28" s="259"/>
      <c r="E28" s="44"/>
      <c r="F28" s="223"/>
      <c r="G28" s="44"/>
      <c r="H28" s="40"/>
      <c r="I28" s="283"/>
      <c r="J28" s="19"/>
      <c r="K28" s="19"/>
      <c r="L28" s="19"/>
    </row>
    <row r="29" spans="2:12" ht="15.75" customHeight="1">
      <c r="B29" s="223"/>
      <c r="C29" s="539"/>
      <c r="D29" s="540"/>
      <c r="E29" s="40"/>
      <c r="F29" s="223" t="s">
        <v>12</v>
      </c>
      <c r="G29" s="517"/>
      <c r="H29" s="517"/>
      <c r="I29" s="530"/>
      <c r="J29" s="19"/>
      <c r="K29" s="19"/>
      <c r="L29" s="52"/>
    </row>
    <row r="30" spans="2:12" ht="12.75">
      <c r="B30" s="98"/>
      <c r="C30" s="48"/>
      <c r="D30" s="227"/>
      <c r="E30" s="40"/>
      <c r="F30" s="225"/>
      <c r="G30" s="57"/>
      <c r="H30" s="40"/>
      <c r="I30" s="282"/>
      <c r="J30" s="19"/>
      <c r="K30" s="19"/>
      <c r="L30" s="34" t="s">
        <v>14</v>
      </c>
    </row>
    <row r="31" spans="2:12" ht="14.25" customHeight="1">
      <c r="B31" s="98" t="s">
        <v>101</v>
      </c>
      <c r="C31" s="48"/>
      <c r="D31" s="255"/>
      <c r="E31" s="40"/>
      <c r="F31" s="223" t="s">
        <v>15</v>
      </c>
      <c r="G31" s="58"/>
      <c r="H31" s="47"/>
      <c r="I31" s="284"/>
      <c r="J31" s="19"/>
      <c r="K31" s="19"/>
      <c r="L31" s="34" t="s">
        <v>16</v>
      </c>
    </row>
    <row r="32" spans="2:12" ht="12.75">
      <c r="B32" s="98"/>
      <c r="C32" s="48"/>
      <c r="D32" s="256"/>
      <c r="E32" s="40"/>
      <c r="F32" s="223"/>
      <c r="G32" s="263"/>
      <c r="H32" s="47"/>
      <c r="I32" s="284"/>
      <c r="J32" s="19"/>
      <c r="K32" s="19"/>
      <c r="L32" s="34"/>
    </row>
    <row r="33" spans="2:12" ht="18.75" customHeight="1">
      <c r="B33" s="98" t="s">
        <v>102</v>
      </c>
      <c r="C33" s="48"/>
      <c r="D33" s="255"/>
      <c r="E33" s="40"/>
      <c r="F33" s="223" t="s">
        <v>105</v>
      </c>
      <c r="G33" s="264"/>
      <c r="H33" s="47"/>
      <c r="I33" s="284"/>
      <c r="J33" s="19"/>
      <c r="K33" s="19"/>
      <c r="L33" s="34"/>
    </row>
    <row r="34" spans="2:12" ht="12.75">
      <c r="B34" s="98"/>
      <c r="C34" s="48"/>
      <c r="D34" s="227"/>
      <c r="E34" s="40"/>
      <c r="F34" s="223"/>
      <c r="G34" s="53"/>
      <c r="H34" s="50"/>
      <c r="I34" s="285"/>
      <c r="J34" s="19"/>
      <c r="K34" s="19"/>
      <c r="L34" s="34" t="s">
        <v>18</v>
      </c>
    </row>
    <row r="35" spans="2:12" ht="12.75">
      <c r="B35" s="260" t="s">
        <v>13</v>
      </c>
      <c r="C35" s="40"/>
      <c r="D35" s="92"/>
      <c r="E35" s="40"/>
      <c r="F35" s="223"/>
      <c r="G35" s="265"/>
      <c r="H35" s="265"/>
      <c r="I35" s="286"/>
      <c r="J35" s="19"/>
      <c r="K35" s="19"/>
      <c r="L35" s="34" t="s">
        <v>19</v>
      </c>
    </row>
    <row r="36" spans="2:12" ht="12.75">
      <c r="B36" s="225"/>
      <c r="C36" s="46"/>
      <c r="D36" s="92"/>
      <c r="E36" s="40"/>
      <c r="F36" s="223"/>
      <c r="G36" s="40"/>
      <c r="H36" s="40"/>
      <c r="I36" s="92"/>
      <c r="J36" s="19"/>
      <c r="K36" s="19"/>
      <c r="L36" s="34" t="s">
        <v>20</v>
      </c>
    </row>
    <row r="37" spans="2:12" ht="20.25" customHeight="1">
      <c r="B37" s="230" t="s">
        <v>5</v>
      </c>
      <c r="C37" s="47" t="s">
        <v>17</v>
      </c>
      <c r="D37" s="231"/>
      <c r="E37" s="40"/>
      <c r="F37" s="223"/>
      <c r="G37" s="40"/>
      <c r="H37" s="59"/>
      <c r="I37" s="92"/>
      <c r="J37" s="19"/>
      <c r="K37" s="19"/>
      <c r="L37" s="34" t="s">
        <v>21</v>
      </c>
    </row>
    <row r="38" spans="2:12" ht="12.75">
      <c r="B38" s="225"/>
      <c r="C38" s="46"/>
      <c r="D38" s="92"/>
      <c r="E38" s="40"/>
      <c r="F38" s="223"/>
      <c r="G38" s="48"/>
      <c r="H38" s="48"/>
      <c r="I38" s="227"/>
      <c r="J38" s="19"/>
      <c r="K38" s="19"/>
      <c r="L38" s="34" t="s">
        <v>22</v>
      </c>
    </row>
    <row r="39" spans="2:12" ht="15" customHeight="1">
      <c r="B39" s="224" t="s">
        <v>11</v>
      </c>
      <c r="C39" s="529"/>
      <c r="D39" s="530"/>
      <c r="E39" s="40"/>
      <c r="F39" s="223"/>
      <c r="G39" s="48"/>
      <c r="H39" s="48"/>
      <c r="I39" s="227"/>
      <c r="J39" s="19"/>
      <c r="K39" s="19"/>
      <c r="L39" s="34"/>
    </row>
    <row r="40" spans="2:12" ht="12.75">
      <c r="B40" s="223"/>
      <c r="C40" s="40"/>
      <c r="D40" s="92"/>
      <c r="E40" s="40"/>
      <c r="F40" s="223"/>
      <c r="G40" s="48"/>
      <c r="H40" s="48"/>
      <c r="I40" s="227"/>
      <c r="J40" s="19"/>
      <c r="K40" s="19"/>
      <c r="L40" s="34"/>
    </row>
    <row r="41" spans="2:12" ht="15" customHeight="1">
      <c r="B41" s="224" t="s">
        <v>12</v>
      </c>
      <c r="C41" s="529"/>
      <c r="D41" s="530"/>
      <c r="E41" s="40"/>
      <c r="F41" s="223"/>
      <c r="G41" s="48"/>
      <c r="H41" s="48"/>
      <c r="I41" s="227"/>
      <c r="J41" s="19"/>
      <c r="K41" s="19"/>
      <c r="L41" s="34"/>
    </row>
    <row r="42" spans="2:12" ht="12.75">
      <c r="B42" s="224"/>
      <c r="C42" s="261"/>
      <c r="D42" s="262"/>
      <c r="E42" s="40"/>
      <c r="F42" s="223"/>
      <c r="G42" s="48"/>
      <c r="H42" s="48"/>
      <c r="I42" s="227"/>
      <c r="J42" s="19"/>
      <c r="K42" s="19"/>
      <c r="L42" s="34"/>
    </row>
    <row r="43" spans="2:12" ht="15" customHeight="1">
      <c r="B43" s="224" t="s">
        <v>105</v>
      </c>
      <c r="C43" s="249"/>
      <c r="D43" s="250"/>
      <c r="E43" s="40"/>
      <c r="F43" s="223"/>
      <c r="G43" s="48"/>
      <c r="H43" s="48"/>
      <c r="I43" s="227"/>
      <c r="J43" s="19"/>
      <c r="K43" s="19"/>
      <c r="L43" s="34"/>
    </row>
    <row r="44" spans="2:12" ht="12.75">
      <c r="B44" s="232"/>
      <c r="C44" s="233"/>
      <c r="D44" s="234"/>
      <c r="E44" s="40"/>
      <c r="F44" s="232"/>
      <c r="G44" s="233"/>
      <c r="H44" s="233"/>
      <c r="I44" s="234"/>
      <c r="J44" s="19"/>
      <c r="K44" s="19"/>
      <c r="L44" s="34" t="s">
        <v>23</v>
      </c>
    </row>
    <row r="45" spans="2:12" ht="3.75" customHeight="1">
      <c r="B45" s="40"/>
      <c r="C45" s="40"/>
      <c r="D45" s="40"/>
      <c r="E45" s="40"/>
      <c r="F45" s="40"/>
      <c r="G45" s="40"/>
      <c r="H45" s="40"/>
      <c r="I45" s="40"/>
      <c r="J45" s="19"/>
      <c r="K45" s="19"/>
      <c r="L45" s="34" t="s">
        <v>24</v>
      </c>
    </row>
    <row r="46" spans="2:12" ht="12.75" hidden="1">
      <c r="B46" s="46"/>
      <c r="C46" s="46"/>
      <c r="D46" s="60"/>
      <c r="E46" s="47"/>
      <c r="F46" s="60"/>
      <c r="G46" s="60"/>
      <c r="H46" s="61"/>
      <c r="I46" s="18"/>
      <c r="J46" s="19"/>
      <c r="K46" s="19"/>
      <c r="L46" s="34" t="s">
        <v>25</v>
      </c>
    </row>
    <row r="47" spans="2:12" ht="4.5" customHeight="1">
      <c r="B47" s="46"/>
      <c r="C47" s="46"/>
      <c r="D47" s="60"/>
      <c r="E47" s="47"/>
      <c r="F47" s="60"/>
      <c r="G47" s="60"/>
      <c r="H47" s="61"/>
      <c r="I47" s="18"/>
      <c r="J47" s="19"/>
      <c r="K47" s="19"/>
      <c r="L47" s="34"/>
    </row>
    <row r="48" spans="2:12" ht="12.75" hidden="1">
      <c r="B48" s="46"/>
      <c r="C48" s="46"/>
      <c r="D48" s="60"/>
      <c r="E48" s="47"/>
      <c r="F48" s="60"/>
      <c r="G48" s="60"/>
      <c r="H48" s="61"/>
      <c r="I48" s="18"/>
      <c r="J48" s="19"/>
      <c r="K48" s="19"/>
      <c r="L48" s="34"/>
    </row>
    <row r="49" spans="2:12" ht="12.75">
      <c r="B49" s="62"/>
      <c r="C49" s="63"/>
      <c r="D49" s="64"/>
      <c r="E49" s="65"/>
      <c r="F49" s="64"/>
      <c r="G49" s="64"/>
      <c r="H49" s="66"/>
      <c r="I49" s="67"/>
      <c r="J49" s="19"/>
      <c r="K49" s="19"/>
      <c r="L49" s="34"/>
    </row>
    <row r="50" spans="2:12" ht="25.5" customHeight="1">
      <c r="B50" s="45"/>
      <c r="C50" s="520" t="s">
        <v>173</v>
      </c>
      <c r="D50" s="520"/>
      <c r="E50" s="523"/>
      <c r="F50" s="523"/>
      <c r="G50" s="523"/>
      <c r="H50" s="523"/>
      <c r="I50" s="524"/>
      <c r="J50" s="19"/>
      <c r="K50" s="19"/>
      <c r="L50" s="34"/>
    </row>
    <row r="51" spans="2:12" ht="2.25" customHeight="1">
      <c r="B51" s="45"/>
      <c r="C51" s="46"/>
      <c r="D51" s="60"/>
      <c r="E51" s="47"/>
      <c r="F51" s="60"/>
      <c r="G51" s="60"/>
      <c r="H51" s="61"/>
      <c r="I51" s="68"/>
      <c r="J51" s="19"/>
      <c r="K51" s="19"/>
      <c r="L51" s="34"/>
    </row>
    <row r="52" spans="2:12" ht="5.25" customHeight="1">
      <c r="B52" s="69"/>
      <c r="C52" s="70"/>
      <c r="D52" s="70"/>
      <c r="E52" s="71"/>
      <c r="F52" s="40"/>
      <c r="G52" s="40"/>
      <c r="H52" s="40"/>
      <c r="I52" s="41"/>
      <c r="J52" s="19"/>
      <c r="K52" s="19"/>
      <c r="L52" s="34" t="s">
        <v>26</v>
      </c>
    </row>
    <row r="53" spans="2:66" ht="20.25" customHeight="1">
      <c r="B53" s="531" t="s">
        <v>27</v>
      </c>
      <c r="C53" s="531"/>
      <c r="D53" s="531"/>
      <c r="E53" s="20" t="s">
        <v>106</v>
      </c>
      <c r="F53" s="320"/>
      <c r="G53" s="321" t="s">
        <v>28</v>
      </c>
      <c r="H53" s="320"/>
      <c r="I53" s="41"/>
      <c r="J53" s="19"/>
      <c r="K53" s="19"/>
      <c r="L53" s="37" t="s">
        <v>29</v>
      </c>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row>
    <row r="54" spans="2:12" ht="16.5" customHeight="1">
      <c r="B54" s="39"/>
      <c r="C54" s="40"/>
      <c r="D54" s="40"/>
      <c r="E54" s="72"/>
      <c r="F54" s="40"/>
      <c r="G54" s="40"/>
      <c r="H54" s="40"/>
      <c r="I54" s="41"/>
      <c r="J54" s="19"/>
      <c r="K54" s="19"/>
      <c r="L54" s="19"/>
    </row>
    <row r="55" spans="2:12" ht="12.75">
      <c r="B55" s="98"/>
      <c r="C55" s="235"/>
      <c r="D55" s="478" t="s">
        <v>103</v>
      </c>
      <c r="F55" s="482">
        <v>0</v>
      </c>
      <c r="G55" s="73"/>
      <c r="H55" s="73"/>
      <c r="I55" s="74"/>
      <c r="J55" s="19"/>
      <c r="K55" s="19"/>
      <c r="L55" s="19"/>
    </row>
    <row r="56" spans="2:66" ht="12.75">
      <c r="B56" s="98"/>
      <c r="C56" s="235"/>
      <c r="D56" s="235"/>
      <c r="E56" s="73"/>
      <c r="F56" s="46"/>
      <c r="G56" s="47"/>
      <c r="H56" s="47"/>
      <c r="I56" s="92"/>
      <c r="J56" s="19"/>
      <c r="K56" s="19"/>
      <c r="L56" s="19"/>
      <c r="M56" s="123" t="s">
        <v>59</v>
      </c>
      <c r="N56" s="124"/>
      <c r="O56" s="124"/>
      <c r="P56" s="124"/>
      <c r="Q56" s="124"/>
      <c r="R56" s="124"/>
      <c r="S56" s="124"/>
      <c r="T56" s="124"/>
      <c r="U56" s="124"/>
      <c r="BK56" s="20"/>
      <c r="BL56" s="20"/>
      <c r="BM56" s="20"/>
      <c r="BN56" s="20"/>
    </row>
    <row r="57" spans="2:66" ht="15.75" customHeight="1">
      <c r="B57" s="98"/>
      <c r="C57" s="536" t="s">
        <v>104</v>
      </c>
      <c r="D57" s="536"/>
      <c r="F57" s="270" t="s">
        <v>84</v>
      </c>
      <c r="G57" s="44"/>
      <c r="H57" s="44"/>
      <c r="I57" s="92"/>
      <c r="J57" s="19"/>
      <c r="K57" s="19"/>
      <c r="L57" s="19"/>
      <c r="M57" s="123" t="s">
        <v>45</v>
      </c>
      <c r="N57" s="124"/>
      <c r="O57" s="124"/>
      <c r="P57" s="124"/>
      <c r="Q57" s="124"/>
      <c r="R57" s="124"/>
      <c r="S57" s="124"/>
      <c r="T57" s="124"/>
      <c r="U57" s="124"/>
      <c r="BK57" s="20"/>
      <c r="BL57" s="20"/>
      <c r="BM57" s="20"/>
      <c r="BN57" s="20"/>
    </row>
    <row r="58" spans="2:21" ht="13.5">
      <c r="B58" s="98"/>
      <c r="C58" s="235"/>
      <c r="D58" s="235"/>
      <c r="E58" s="73"/>
      <c r="F58" s="266"/>
      <c r="G58" s="266"/>
      <c r="H58" s="267"/>
      <c r="I58" s="93"/>
      <c r="J58" s="19"/>
      <c r="K58" s="19"/>
      <c r="L58" s="19"/>
      <c r="M58" s="123"/>
      <c r="N58" s="124"/>
      <c r="O58" s="124"/>
      <c r="P58" s="124"/>
      <c r="Q58" s="124"/>
      <c r="R58" s="124"/>
      <c r="S58" s="124"/>
      <c r="T58" s="124"/>
      <c r="U58" s="124"/>
    </row>
    <row r="59" spans="2:14" ht="15.75">
      <c r="B59" s="45"/>
      <c r="C59" s="536" t="s">
        <v>172</v>
      </c>
      <c r="D59" s="536"/>
      <c r="F59" s="270" t="s">
        <v>84</v>
      </c>
      <c r="G59" s="268"/>
      <c r="H59" s="269"/>
      <c r="I59" s="74"/>
      <c r="J59" s="19"/>
      <c r="K59" s="19"/>
      <c r="L59" s="19"/>
      <c r="N59" s="95"/>
    </row>
    <row r="60" spans="2:12" ht="12.75" customHeight="1">
      <c r="B60" s="45"/>
      <c r="C60" s="519"/>
      <c r="D60" s="519"/>
      <c r="E60" s="519"/>
      <c r="F60" s="519"/>
      <c r="G60" s="519"/>
      <c r="H60" s="519"/>
      <c r="I60" s="74"/>
      <c r="J60" s="19"/>
      <c r="K60" s="19"/>
      <c r="L60" s="19"/>
    </row>
    <row r="61" spans="2:12" ht="12.75">
      <c r="B61" s="45"/>
      <c r="C61" s="75"/>
      <c r="D61" s="75"/>
      <c r="E61" s="73"/>
      <c r="F61" s="76" t="s">
        <v>30</v>
      </c>
      <c r="G61" s="73"/>
      <c r="H61" s="73"/>
      <c r="I61" s="74"/>
      <c r="J61" s="19"/>
      <c r="K61" s="19"/>
      <c r="L61" s="19"/>
    </row>
    <row r="62" spans="2:12" ht="21" customHeight="1">
      <c r="B62" s="77"/>
      <c r="C62" s="78"/>
      <c r="D62" s="78"/>
      <c r="E62" s="79"/>
      <c r="F62" s="79"/>
      <c r="G62" s="79"/>
      <c r="H62" s="79"/>
      <c r="I62" s="80"/>
      <c r="J62" s="19"/>
      <c r="K62" s="19"/>
      <c r="L62" s="19"/>
    </row>
    <row r="63" spans="2:12" ht="19.5" customHeight="1">
      <c r="B63" s="81"/>
      <c r="C63" s="40"/>
      <c r="D63" s="40"/>
      <c r="E63" s="40"/>
      <c r="F63" s="60"/>
      <c r="G63" s="60"/>
      <c r="H63" s="61"/>
      <c r="I63" s="18"/>
      <c r="J63" s="19"/>
      <c r="K63" s="19"/>
      <c r="L63" s="19"/>
    </row>
    <row r="64" spans="2:12" ht="12.75">
      <c r="B64" s="19" t="s">
        <v>31</v>
      </c>
      <c r="C64" s="50"/>
      <c r="D64" s="50"/>
      <c r="E64" s="40"/>
      <c r="F64" s="19"/>
      <c r="G64" s="44"/>
      <c r="H64" s="44"/>
      <c r="I64" s="82"/>
      <c r="J64" s="19"/>
      <c r="K64" s="19"/>
      <c r="L64" s="19"/>
    </row>
    <row r="65" spans="2:12" ht="12.75">
      <c r="B65" s="83"/>
      <c r="C65" s="46"/>
      <c r="D65" s="46"/>
      <c r="E65" s="44"/>
      <c r="F65" s="96"/>
      <c r="G65" s="44"/>
      <c r="H65" s="44"/>
      <c r="I65" s="82"/>
      <c r="J65" s="19"/>
      <c r="K65" s="19"/>
      <c r="L65" s="19"/>
    </row>
    <row r="66" spans="2:12" ht="12.75">
      <c r="B66" s="83" t="s">
        <v>32</v>
      </c>
      <c r="C66" s="517"/>
      <c r="D66" s="517"/>
      <c r="E66" s="44" t="s">
        <v>107</v>
      </c>
      <c r="F66" s="84"/>
      <c r="J66" s="19"/>
      <c r="K66" s="19"/>
      <c r="L66" s="19"/>
    </row>
    <row r="67" spans="7:12" ht="12.75">
      <c r="G67" s="516"/>
      <c r="H67" s="516"/>
      <c r="I67" s="516"/>
      <c r="J67" s="19"/>
      <c r="K67" s="19"/>
      <c r="L67" s="19"/>
    </row>
    <row r="68" spans="2:12" ht="12.75">
      <c r="B68" s="19" t="s">
        <v>17</v>
      </c>
      <c r="C68" s="517"/>
      <c r="D68" s="517"/>
      <c r="E68" s="40"/>
      <c r="F68" s="518"/>
      <c r="G68" s="518"/>
      <c r="H68" s="97"/>
      <c r="I68" s="97"/>
      <c r="J68" s="19"/>
      <c r="K68" s="19"/>
      <c r="L68" s="19"/>
    </row>
    <row r="69" spans="2:12" ht="12.75">
      <c r="B69" s="40"/>
      <c r="C69" s="40"/>
      <c r="D69" s="40"/>
      <c r="E69" s="40"/>
      <c r="F69" s="40"/>
      <c r="G69" s="40"/>
      <c r="H69" s="40"/>
      <c r="I69" s="40"/>
      <c r="J69" s="19"/>
      <c r="K69" s="19"/>
      <c r="L69" s="19"/>
    </row>
    <row r="70" spans="2:12" ht="33.75" customHeight="1">
      <c r="B70" s="525"/>
      <c r="C70" s="525"/>
      <c r="D70" s="525"/>
      <c r="E70" s="525"/>
      <c r="F70" s="525"/>
      <c r="G70" s="525"/>
      <c r="H70" s="525"/>
      <c r="I70" s="525"/>
      <c r="J70" s="19"/>
      <c r="K70" s="19"/>
      <c r="L70" s="19"/>
    </row>
    <row r="71" s="19" customFormat="1" ht="12.75"/>
    <row r="72" s="19" customFormat="1" ht="12.75"/>
    <row r="73" s="19" customFormat="1" ht="12.75"/>
    <row r="74" s="19" customFormat="1" ht="12.75"/>
    <row r="75" s="19" customFormat="1" ht="12.75"/>
    <row r="76" s="19" customFormat="1" ht="12.75"/>
    <row r="77" s="19" customFormat="1" ht="12.75"/>
    <row r="78" s="19" customFormat="1" ht="12.75"/>
    <row r="79" s="19" customFormat="1" ht="12.75"/>
    <row r="80" s="19" customFormat="1" ht="12.75"/>
    <row r="81" s="19" customFormat="1" ht="12.75"/>
    <row r="82" s="19" customFormat="1" ht="12.75"/>
    <row r="83" s="19" customFormat="1" ht="12.75"/>
    <row r="84" s="19" customFormat="1" ht="12.75"/>
    <row r="85" s="19" customFormat="1" ht="12.75"/>
    <row r="86" s="19" customFormat="1" ht="12.75"/>
    <row r="87" s="19" customFormat="1" ht="12.75"/>
    <row r="88" s="19" customFormat="1" ht="12.75"/>
    <row r="89" s="19" customFormat="1" ht="12.75"/>
    <row r="90" s="19" customFormat="1" ht="12.75"/>
    <row r="91" s="19" customFormat="1" ht="12.75"/>
    <row r="92" s="19" customFormat="1" ht="12.75"/>
    <row r="93" s="19" customFormat="1" ht="12.75"/>
    <row r="94" s="19" customFormat="1" ht="12.75"/>
    <row r="95" s="19" customFormat="1" ht="12.75"/>
    <row r="96" s="19" customFormat="1" ht="12.75"/>
    <row r="97" s="19" customFormat="1" ht="12.75"/>
    <row r="98" s="19" customFormat="1" ht="12.75"/>
    <row r="99" s="19" customFormat="1" ht="12.75"/>
    <row r="100" s="19" customFormat="1" ht="12.75"/>
    <row r="101" s="19" customFormat="1" ht="12.75"/>
    <row r="102" s="19" customFormat="1" ht="12.75"/>
    <row r="103" s="19" customFormat="1" ht="12.75"/>
    <row r="104" s="19" customFormat="1" ht="12.75"/>
    <row r="105" s="19" customFormat="1" ht="12.75"/>
    <row r="106" s="19" customFormat="1" ht="12.75"/>
    <row r="107" s="19" customFormat="1" ht="12.75"/>
    <row r="108" s="19" customFormat="1" ht="12.75"/>
    <row r="109" s="19" customFormat="1" ht="12.75"/>
    <row r="110" s="19" customFormat="1" ht="12.75"/>
    <row r="111" s="19" customFormat="1" ht="12.75"/>
    <row r="112" s="19" customFormat="1" ht="12.75"/>
    <row r="113" s="19" customFormat="1" ht="12.75"/>
    <row r="114" s="19" customFormat="1" ht="12.75"/>
    <row r="115" s="19" customFormat="1" ht="12.75"/>
    <row r="116" s="19" customFormat="1" ht="12.75"/>
    <row r="117" s="19" customFormat="1" ht="12.75"/>
    <row r="118" s="19" customFormat="1" ht="12.75"/>
    <row r="119" s="19" customFormat="1" ht="12.75"/>
    <row r="120" s="19" customFormat="1" ht="12.75"/>
    <row r="121" s="19" customFormat="1" ht="12.75"/>
    <row r="122" s="19" customFormat="1" ht="12.75"/>
    <row r="123" s="19" customFormat="1" ht="12.75"/>
    <row r="124" s="19" customFormat="1" ht="12.75"/>
    <row r="125" s="19" customFormat="1" ht="12.75"/>
    <row r="126" s="19" customFormat="1" ht="12.75"/>
    <row r="127" s="19" customFormat="1" ht="12.75"/>
    <row r="128" s="19" customFormat="1" ht="12.75"/>
    <row r="129" s="19" customFormat="1" ht="12.75"/>
    <row r="130" s="19" customFormat="1" ht="12.75"/>
    <row r="131" s="19" customFormat="1" ht="12.75"/>
    <row r="132" s="19" customFormat="1" ht="12.75"/>
    <row r="133" s="19" customFormat="1" ht="12.75"/>
    <row r="134" s="19" customFormat="1" ht="12.75"/>
    <row r="135" s="19" customFormat="1" ht="12.75"/>
    <row r="136" s="19" customFormat="1" ht="12.75"/>
    <row r="137" s="19" customFormat="1" ht="12.75"/>
    <row r="138" s="19" customFormat="1" ht="12.75"/>
    <row r="139" s="19" customFormat="1" ht="12.75"/>
    <row r="140" s="19" customFormat="1" ht="12.75"/>
    <row r="141" s="19" customFormat="1" ht="12.75"/>
    <row r="142" s="19" customFormat="1" ht="12.75"/>
    <row r="143" s="19" customFormat="1" ht="12.75"/>
    <row r="144" s="19" customFormat="1" ht="12.75"/>
    <row r="145" s="19" customFormat="1" ht="12.75"/>
    <row r="146" s="19" customFormat="1" ht="12.75"/>
    <row r="147" s="19" customFormat="1" ht="12.75"/>
    <row r="148" s="19" customFormat="1" ht="12.75"/>
    <row r="149" s="19" customFormat="1" ht="12.75"/>
    <row r="150" s="19" customFormat="1" ht="12.75"/>
    <row r="151" s="19" customFormat="1" ht="12.75"/>
    <row r="152" s="19" customFormat="1" ht="12.75"/>
    <row r="153" s="19" customFormat="1" ht="12.75"/>
    <row r="154" s="19" customFormat="1" ht="12.75"/>
    <row r="155" s="19" customFormat="1" ht="12.75"/>
    <row r="156" s="19" customFormat="1" ht="12.75"/>
    <row r="157" s="19" customFormat="1" ht="12.75"/>
    <row r="158" s="19" customFormat="1" ht="12.75"/>
    <row r="159" s="19" customFormat="1" ht="12.75"/>
    <row r="160" s="19" customFormat="1" ht="12.75"/>
    <row r="161" s="19" customFormat="1" ht="12.75"/>
    <row r="162" s="19" customFormat="1" ht="12.75"/>
    <row r="163" s="19" customFormat="1" ht="12.75"/>
    <row r="164" s="19" customFormat="1" ht="12.75"/>
    <row r="165" s="19" customFormat="1" ht="12.75"/>
    <row r="166" s="19" customFormat="1" ht="12.75"/>
    <row r="167" s="19" customFormat="1" ht="12.75"/>
    <row r="168" s="19" customFormat="1" ht="12.75"/>
    <row r="169" s="19" customFormat="1" ht="12.75"/>
    <row r="170" s="19" customFormat="1" ht="12.75"/>
    <row r="171" s="19" customFormat="1" ht="12.75"/>
    <row r="172" s="19" customFormat="1" ht="12.75"/>
    <row r="173" s="19" customFormat="1" ht="12.75"/>
    <row r="174" s="19" customFormat="1" ht="12.75"/>
    <row r="175" s="19" customFormat="1" ht="12.75"/>
    <row r="176" s="19" customFormat="1" ht="12.75"/>
    <row r="177" s="19" customFormat="1" ht="12.75"/>
    <row r="178" s="19" customFormat="1" ht="12.75"/>
    <row r="179" s="19" customFormat="1" ht="12.75"/>
    <row r="180" s="19" customFormat="1" ht="12.75"/>
    <row r="181" s="19" customFormat="1" ht="12.75"/>
    <row r="182" s="19" customFormat="1" ht="12.75"/>
    <row r="183" s="19" customFormat="1" ht="12.75"/>
    <row r="184" s="19" customFormat="1" ht="12.75"/>
    <row r="185" s="19" customFormat="1" ht="12.75"/>
    <row r="186" s="19" customFormat="1" ht="12.75"/>
    <row r="187" s="19" customFormat="1" ht="12.75"/>
    <row r="188" s="19" customFormat="1" ht="12.75"/>
    <row r="189" s="19" customFormat="1" ht="12.75"/>
    <row r="190" s="19" customFormat="1" ht="12.75"/>
    <row r="191" s="19" customFormat="1" ht="12.75"/>
    <row r="192" s="19" customFormat="1" ht="12.75"/>
    <row r="193" s="19" customFormat="1" ht="12.75"/>
    <row r="194" s="19" customFormat="1" ht="12.75"/>
    <row r="195" s="19" customFormat="1" ht="12.75"/>
    <row r="196" s="19" customFormat="1" ht="12.75"/>
    <row r="197" s="19" customFormat="1" ht="12.75"/>
  </sheetData>
  <sheetProtection formatCells="0" selectLockedCells="1"/>
  <mergeCells count="27">
    <mergeCell ref="G8:I9"/>
    <mergeCell ref="B2:I2"/>
    <mergeCell ref="G14:I14"/>
    <mergeCell ref="C59:D59"/>
    <mergeCell ref="C57:D57"/>
    <mergeCell ref="C25:D25"/>
    <mergeCell ref="H25:I25"/>
    <mergeCell ref="G27:I27"/>
    <mergeCell ref="C29:D29"/>
    <mergeCell ref="G29:I29"/>
    <mergeCell ref="B70:I70"/>
    <mergeCell ref="C16:D20"/>
    <mergeCell ref="B27:C27"/>
    <mergeCell ref="C39:D39"/>
    <mergeCell ref="C41:D41"/>
    <mergeCell ref="F16:H16"/>
    <mergeCell ref="B53:D53"/>
    <mergeCell ref="F19:H19"/>
    <mergeCell ref="G12:I12"/>
    <mergeCell ref="G67:I67"/>
    <mergeCell ref="C68:D68"/>
    <mergeCell ref="F68:G68"/>
    <mergeCell ref="C66:D66"/>
    <mergeCell ref="C60:H60"/>
    <mergeCell ref="C50:D50"/>
    <mergeCell ref="F18:H18"/>
    <mergeCell ref="E50:I50"/>
  </mergeCells>
  <dataValidations count="5">
    <dataValidation errorStyle="information" type="whole" operator="greaterThan" allowBlank="1" showInputMessage="1" showErrorMessage="1" errorTitle="Saisie" error="Cette cellule n'accueille que des chiffres. &#10;Vous avez sûrement saisi des lettres.&#10;Essayez de retaper seulement le montant. Exemple : 1000 " sqref="I18">
      <formula1>-1</formula1>
    </dataValidation>
    <dataValidation allowBlank="1" showInputMessage="1" showErrorMessage="1" promptTitle="Répartition Femmes / Hommes" prompt="merci de bien vouloir compléter le nombre de femmes sur le plateau (établir une moyenne si le nombre change sur certaines dates)" sqref="F58"/>
    <dataValidation allowBlank="1" showInputMessage="1" showErrorMessage="1" prompt="merci de bien vouloir compléter le nombre d'hommes sur le plateau (indiquer le nombre qui correspond à la majorité des dates)" sqref="G59"/>
    <dataValidation allowBlank="1" showInputMessage="1" showErrorMessage="1" prompt="Merci d'indiquer, à votre avis,  si le lead du groupe est plutôt féminin (F), masculin (H) ou mixte (M)" sqref="H59"/>
    <dataValidation type="list" allowBlank="1" showInputMessage="1" showErrorMessage="1" sqref="F25 B37">
      <formula1>$L$18:$L$22</formula1>
      <formula2>0</formula2>
    </dataValidation>
  </dataValidations>
  <printOptions horizontalCentered="1"/>
  <pageMargins left="0.3937007874015748" right="0.3937007874015748" top="0.3937007874015748" bottom="0.3937007874015748" header="0.5118110236220472" footer="0.1968503937007874"/>
  <pageSetup fitToHeight="1" fitToWidth="1" horizontalDpi="300" verticalDpi="300" orientation="portrait" paperSize="9" scale="70" r:id="rId3"/>
  <headerFooter alignWithMargins="0">
    <oddFooter>&amp;CCNV 9 boulevard des Batignolles 75008 Paris - RCS Paris B 445 401 912 - APE 90.02Z - Téléphone : 01 56 69 11 30 -  www.cnv.fr</oddFooter>
  </headerFooter>
  <legacyDrawing r:id="rId2"/>
</worksheet>
</file>

<file path=xl/worksheets/sheet3.xml><?xml version="1.0" encoding="utf-8"?>
<worksheet xmlns="http://schemas.openxmlformats.org/spreadsheetml/2006/main" xmlns:r="http://schemas.openxmlformats.org/officeDocument/2006/relationships">
  <sheetPr>
    <tabColor rgb="FF00B0F0"/>
  </sheetPr>
  <dimension ref="A1:J47"/>
  <sheetViews>
    <sheetView showGridLines="0" view="pageBreakPreview" zoomScale="120" zoomScaleSheetLayoutView="120" workbookViewId="0" topLeftCell="A25">
      <selection activeCell="C51" sqref="C51"/>
    </sheetView>
  </sheetViews>
  <sheetFormatPr defaultColWidth="11.421875" defaultRowHeight="12.75"/>
  <cols>
    <col min="1" max="1" width="14.8515625" style="0" customWidth="1"/>
    <col min="2" max="2" width="0.13671875" style="0" customWidth="1"/>
    <col min="3" max="3" width="18.140625" style="0" customWidth="1"/>
    <col min="5" max="5" width="11.8515625" style="0" customWidth="1"/>
    <col min="7" max="7" width="13.140625" style="0" customWidth="1"/>
    <col min="9" max="9" width="7.00390625" style="0" customWidth="1"/>
  </cols>
  <sheetData>
    <row r="1" spans="1:10" ht="34.5" customHeight="1">
      <c r="A1" s="541" t="s">
        <v>96</v>
      </c>
      <c r="B1" s="542"/>
      <c r="C1" s="542"/>
      <c r="D1" s="542"/>
      <c r="E1" s="542"/>
      <c r="F1" s="542"/>
      <c r="G1" s="542"/>
      <c r="H1" s="542"/>
      <c r="I1" s="542"/>
      <c r="J1" s="324"/>
    </row>
    <row r="2" ht="21" customHeight="1"/>
    <row r="3" ht="52.5" customHeight="1"/>
    <row r="17" ht="32.25" customHeight="1"/>
    <row r="18" ht="27.75" customHeight="1"/>
    <row r="24" ht="7.5" customHeight="1" thickBot="1"/>
    <row r="25" spans="1:9" ht="46.5" customHeight="1" thickBot="1">
      <c r="A25" s="481" t="s">
        <v>51</v>
      </c>
      <c r="B25" s="551" t="s">
        <v>52</v>
      </c>
      <c r="C25" s="552"/>
      <c r="D25" s="543" t="s">
        <v>53</v>
      </c>
      <c r="E25" s="544"/>
      <c r="F25" s="557" t="s">
        <v>54</v>
      </c>
      <c r="G25" s="557"/>
      <c r="H25" s="543" t="s">
        <v>85</v>
      </c>
      <c r="I25" s="544"/>
    </row>
    <row r="26" spans="1:9" ht="18.75" customHeight="1" thickBot="1">
      <c r="A26" s="120" t="s">
        <v>55</v>
      </c>
      <c r="B26" s="553"/>
      <c r="C26" s="554"/>
      <c r="D26" s="121" t="s">
        <v>57</v>
      </c>
      <c r="E26" s="122" t="s">
        <v>58</v>
      </c>
      <c r="F26" s="555" t="s">
        <v>56</v>
      </c>
      <c r="G26" s="556"/>
      <c r="H26" s="555" t="s">
        <v>56</v>
      </c>
      <c r="I26" s="556"/>
    </row>
    <row r="27" spans="1:9" ht="15.75">
      <c r="A27" s="111"/>
      <c r="B27" s="545"/>
      <c r="C27" s="546"/>
      <c r="D27" s="112"/>
      <c r="E27" s="113"/>
      <c r="F27" s="545"/>
      <c r="G27" s="546"/>
      <c r="H27" s="558"/>
      <c r="I27" s="559"/>
    </row>
    <row r="28" spans="1:9" ht="15.75">
      <c r="A28" s="114"/>
      <c r="B28" s="547"/>
      <c r="C28" s="548"/>
      <c r="D28" s="115"/>
      <c r="E28" s="116"/>
      <c r="F28" s="547"/>
      <c r="G28" s="548"/>
      <c r="H28" s="549"/>
      <c r="I28" s="550"/>
    </row>
    <row r="29" spans="1:9" ht="15.75">
      <c r="A29" s="114"/>
      <c r="B29" s="547"/>
      <c r="C29" s="548"/>
      <c r="D29" s="115"/>
      <c r="E29" s="116"/>
      <c r="F29" s="547"/>
      <c r="G29" s="548"/>
      <c r="H29" s="549"/>
      <c r="I29" s="550"/>
    </row>
    <row r="30" spans="1:9" ht="15.75">
      <c r="A30" s="114"/>
      <c r="B30" s="547"/>
      <c r="C30" s="548"/>
      <c r="D30" s="115"/>
      <c r="E30" s="116"/>
      <c r="F30" s="547"/>
      <c r="G30" s="548"/>
      <c r="H30" s="549"/>
      <c r="I30" s="550"/>
    </row>
    <row r="31" spans="1:9" ht="15.75">
      <c r="A31" s="114"/>
      <c r="B31" s="547"/>
      <c r="C31" s="548"/>
      <c r="D31" s="115"/>
      <c r="E31" s="116"/>
      <c r="F31" s="547"/>
      <c r="G31" s="548"/>
      <c r="H31" s="549"/>
      <c r="I31" s="550"/>
    </row>
    <row r="32" spans="1:9" ht="15.75">
      <c r="A32" s="114"/>
      <c r="B32" s="547"/>
      <c r="C32" s="548"/>
      <c r="D32" s="115"/>
      <c r="E32" s="116"/>
      <c r="F32" s="547"/>
      <c r="G32" s="548"/>
      <c r="H32" s="549"/>
      <c r="I32" s="550"/>
    </row>
    <row r="33" spans="1:9" ht="15.75">
      <c r="A33" s="114"/>
      <c r="B33" s="547"/>
      <c r="C33" s="548"/>
      <c r="D33" s="115"/>
      <c r="E33" s="116"/>
      <c r="F33" s="547"/>
      <c r="G33" s="548"/>
      <c r="H33" s="549"/>
      <c r="I33" s="550"/>
    </row>
    <row r="34" spans="1:9" ht="15.75">
      <c r="A34" s="114"/>
      <c r="B34" s="547"/>
      <c r="C34" s="548"/>
      <c r="D34" s="115"/>
      <c r="E34" s="116"/>
      <c r="F34" s="547"/>
      <c r="G34" s="548"/>
      <c r="H34" s="549"/>
      <c r="I34" s="550"/>
    </row>
    <row r="35" spans="1:9" ht="15.75">
      <c r="A35" s="114"/>
      <c r="B35" s="547"/>
      <c r="C35" s="548"/>
      <c r="D35" s="115"/>
      <c r="E35" s="116"/>
      <c r="F35" s="547"/>
      <c r="G35" s="548"/>
      <c r="H35" s="549"/>
      <c r="I35" s="550"/>
    </row>
    <row r="36" spans="1:9" ht="16.5" thickBot="1">
      <c r="A36" s="117"/>
      <c r="B36" s="562"/>
      <c r="C36" s="563"/>
      <c r="D36" s="118"/>
      <c r="E36" s="119"/>
      <c r="F36" s="562"/>
      <c r="G36" s="563"/>
      <c r="H36" s="560"/>
      <c r="I36" s="561"/>
    </row>
    <row r="37" ht="13.5" thickBot="1"/>
    <row r="38" spans="1:7" ht="41.25" customHeight="1" thickBot="1">
      <c r="A38" s="557" t="s">
        <v>180</v>
      </c>
      <c r="B38" s="565"/>
      <c r="C38" s="566" t="s">
        <v>181</v>
      </c>
      <c r="D38" s="543" t="s">
        <v>52</v>
      </c>
      <c r="E38" s="544"/>
      <c r="F38" s="543" t="s">
        <v>53</v>
      </c>
      <c r="G38" s="544"/>
    </row>
    <row r="39" spans="1:7" ht="14.25" thickBot="1">
      <c r="A39" s="555" t="s">
        <v>174</v>
      </c>
      <c r="B39" s="564"/>
      <c r="C39" s="567"/>
      <c r="D39" s="555" t="s">
        <v>56</v>
      </c>
      <c r="E39" s="556"/>
      <c r="F39" s="121" t="s">
        <v>57</v>
      </c>
      <c r="G39" s="122" t="s">
        <v>58</v>
      </c>
    </row>
    <row r="40" spans="1:7" ht="15.75">
      <c r="A40" s="545"/>
      <c r="B40" s="546"/>
      <c r="C40" s="111"/>
      <c r="D40" s="545"/>
      <c r="E40" s="546"/>
      <c r="F40" s="112"/>
      <c r="G40" s="113"/>
    </row>
    <row r="41" spans="1:7" ht="15.75">
      <c r="A41" s="547"/>
      <c r="B41" s="548"/>
      <c r="C41" s="114"/>
      <c r="D41" s="547"/>
      <c r="E41" s="548"/>
      <c r="F41" s="115"/>
      <c r="G41" s="116"/>
    </row>
    <row r="42" spans="1:7" ht="15.75">
      <c r="A42" s="547"/>
      <c r="B42" s="548"/>
      <c r="C42" s="114"/>
      <c r="D42" s="547"/>
      <c r="E42" s="548"/>
      <c r="F42" s="115"/>
      <c r="G42" s="116"/>
    </row>
    <row r="43" spans="1:7" ht="15.75">
      <c r="A43" s="547"/>
      <c r="B43" s="548"/>
      <c r="C43" s="114"/>
      <c r="D43" s="547"/>
      <c r="E43" s="548"/>
      <c r="F43" s="115"/>
      <c r="G43" s="116"/>
    </row>
    <row r="44" spans="1:7" ht="15.75">
      <c r="A44" s="547"/>
      <c r="B44" s="548"/>
      <c r="C44" s="114"/>
      <c r="D44" s="547"/>
      <c r="E44" s="548"/>
      <c r="F44" s="115"/>
      <c r="G44" s="116"/>
    </row>
    <row r="45" spans="1:7" ht="15.75">
      <c r="A45" s="547"/>
      <c r="B45" s="548"/>
      <c r="C45" s="114"/>
      <c r="D45" s="547"/>
      <c r="E45" s="548"/>
      <c r="F45" s="115"/>
      <c r="G45" s="116"/>
    </row>
    <row r="46" spans="1:7" ht="15.75">
      <c r="A46" s="547"/>
      <c r="B46" s="548"/>
      <c r="C46" s="114"/>
      <c r="D46" s="547"/>
      <c r="E46" s="548"/>
      <c r="F46" s="115"/>
      <c r="G46" s="116"/>
    </row>
    <row r="47" spans="1:7" ht="15.75">
      <c r="A47" s="547"/>
      <c r="B47" s="548"/>
      <c r="C47" s="114"/>
      <c r="D47" s="547"/>
      <c r="E47" s="548"/>
      <c r="F47" s="115"/>
      <c r="G47" s="116"/>
    </row>
  </sheetData>
  <sheetProtection insertRows="0" selectLockedCells="1"/>
  <mergeCells count="59">
    <mergeCell ref="A43:B43"/>
    <mergeCell ref="A38:B38"/>
    <mergeCell ref="A44:B44"/>
    <mergeCell ref="H32:I32"/>
    <mergeCell ref="A40:B40"/>
    <mergeCell ref="A41:B41"/>
    <mergeCell ref="A42:B42"/>
    <mergeCell ref="F35:G35"/>
    <mergeCell ref="B35:C35"/>
    <mergeCell ref="C38:C39"/>
    <mergeCell ref="A47:B47"/>
    <mergeCell ref="H29:I29"/>
    <mergeCell ref="H31:I31"/>
    <mergeCell ref="D42:E42"/>
    <mergeCell ref="D47:E47"/>
    <mergeCell ref="H30:I30"/>
    <mergeCell ref="F38:G38"/>
    <mergeCell ref="F36:G36"/>
    <mergeCell ref="H33:I33"/>
    <mergeCell ref="B33:C33"/>
    <mergeCell ref="A45:B45"/>
    <mergeCell ref="A46:B46"/>
    <mergeCell ref="F29:G29"/>
    <mergeCell ref="F30:G30"/>
    <mergeCell ref="F32:G32"/>
    <mergeCell ref="F31:G31"/>
    <mergeCell ref="D38:E38"/>
    <mergeCell ref="B30:C30"/>
    <mergeCell ref="B34:C34"/>
    <mergeCell ref="A39:B39"/>
    <mergeCell ref="H27:I27"/>
    <mergeCell ref="F26:G26"/>
    <mergeCell ref="D40:E40"/>
    <mergeCell ref="D41:E41"/>
    <mergeCell ref="B31:C31"/>
    <mergeCell ref="B32:C32"/>
    <mergeCell ref="H35:I35"/>
    <mergeCell ref="H36:I36"/>
    <mergeCell ref="F34:G34"/>
    <mergeCell ref="B36:C36"/>
    <mergeCell ref="D46:E46"/>
    <mergeCell ref="D45:E45"/>
    <mergeCell ref="D44:E44"/>
    <mergeCell ref="D43:E43"/>
    <mergeCell ref="F28:G28"/>
    <mergeCell ref="D25:E25"/>
    <mergeCell ref="F25:G25"/>
    <mergeCell ref="F33:G33"/>
    <mergeCell ref="D39:E39"/>
    <mergeCell ref="A1:I1"/>
    <mergeCell ref="H25:I25"/>
    <mergeCell ref="B27:C27"/>
    <mergeCell ref="B28:C28"/>
    <mergeCell ref="F27:G27"/>
    <mergeCell ref="H34:I34"/>
    <mergeCell ref="H28:I28"/>
    <mergeCell ref="B25:C26"/>
    <mergeCell ref="B29:C29"/>
    <mergeCell ref="H26:I26"/>
  </mergeCells>
  <dataValidations count="2">
    <dataValidation allowBlank="1" showInputMessage="1" showErrorMessage="1" prompt="Indiquer 1 dans la colonne correspondante" sqref="D27:E36 F40:G47"/>
    <dataValidation allowBlank="1" showInputMessage="1" showErrorMessage="1" promptTitle="Indiquer :" prompt="CDI, CDD (surcroît d'activité), Contrat aidé" sqref="F27:F36 A40:A47"/>
  </dataValidations>
  <printOptions/>
  <pageMargins left="0.2362204724409449" right="0.2362204724409449" top="0.7480314960629921" bottom="0.7480314960629921" header="0.31496062992125984" footer="0.31496062992125984"/>
  <pageSetup horizontalDpi="600" verticalDpi="600" orientation="portrait" paperSize="9" scale="90" r:id="rId2"/>
  <rowBreaks count="1" manualBreakCount="1">
    <brk id="48" max="8" man="1"/>
  </rowBreaks>
  <drawing r:id="rId1"/>
</worksheet>
</file>

<file path=xl/worksheets/sheet4.xml><?xml version="1.0" encoding="utf-8"?>
<worksheet xmlns="http://schemas.openxmlformats.org/spreadsheetml/2006/main" xmlns:r="http://schemas.openxmlformats.org/officeDocument/2006/relationships">
  <sheetPr>
    <tabColor rgb="FF00B0F0"/>
    <pageSetUpPr fitToPage="1"/>
  </sheetPr>
  <dimension ref="A1:C127"/>
  <sheetViews>
    <sheetView showGridLines="0" view="pageBreakPreview" zoomScale="110" zoomScaleSheetLayoutView="110" workbookViewId="0" topLeftCell="A7">
      <selection activeCell="G13" sqref="G13"/>
    </sheetView>
  </sheetViews>
  <sheetFormatPr defaultColWidth="10.57421875" defaultRowHeight="12.75" customHeight="1"/>
  <cols>
    <col min="1" max="1" width="91.140625" style="85" customWidth="1"/>
    <col min="2" max="2" width="0.85546875" style="85" hidden="1" customWidth="1"/>
  </cols>
  <sheetData>
    <row r="1" ht="42" customHeight="1">
      <c r="A1" s="484" t="s">
        <v>192</v>
      </c>
    </row>
    <row r="2" ht="9" customHeight="1">
      <c r="A2" s="243"/>
    </row>
    <row r="3" spans="1:2" ht="45.75" customHeight="1">
      <c r="A3" s="251"/>
      <c r="B3" s="86"/>
    </row>
    <row r="4" spans="1:2" ht="12.75" customHeight="1">
      <c r="A4" s="243"/>
      <c r="B4" s="87"/>
    </row>
    <row r="5" spans="1:2" ht="14.25" customHeight="1">
      <c r="A5" s="244"/>
      <c r="B5" s="87"/>
    </row>
    <row r="6" spans="1:2" ht="14.25" customHeight="1">
      <c r="A6" s="244"/>
      <c r="B6" s="87"/>
    </row>
    <row r="7" spans="1:3" ht="14.25" customHeight="1">
      <c r="A7" s="244"/>
      <c r="B7" s="87"/>
      <c r="C7" s="88"/>
    </row>
    <row r="8" spans="1:3" s="85" customFormat="1" ht="14.25" customHeight="1">
      <c r="A8" s="244"/>
      <c r="B8" s="87"/>
      <c r="C8" s="88"/>
    </row>
    <row r="9" spans="1:3" s="85" customFormat="1" ht="14.25" customHeight="1">
      <c r="A9" s="245"/>
      <c r="B9" s="87"/>
      <c r="C9" s="88"/>
    </row>
    <row r="10" spans="1:3" s="85" customFormat="1" ht="14.25" customHeight="1">
      <c r="A10" s="244"/>
      <c r="B10" s="87"/>
      <c r="C10" s="88"/>
    </row>
    <row r="11" spans="1:3" s="85" customFormat="1" ht="14.25" customHeight="1">
      <c r="A11" s="244"/>
      <c r="B11" s="87"/>
      <c r="C11" s="88"/>
    </row>
    <row r="12" spans="1:3" s="85" customFormat="1" ht="14.25" customHeight="1">
      <c r="A12" s="244"/>
      <c r="B12" s="87"/>
      <c r="C12" s="88"/>
    </row>
    <row r="13" spans="1:3" s="85" customFormat="1" ht="14.25" customHeight="1">
      <c r="A13" s="244"/>
      <c r="B13" s="87"/>
      <c r="C13" s="88"/>
    </row>
    <row r="14" spans="1:3" s="85" customFormat="1" ht="14.25" customHeight="1">
      <c r="A14" s="244"/>
      <c r="B14" s="89"/>
      <c r="C14" s="88"/>
    </row>
    <row r="15" spans="1:3" s="85" customFormat="1" ht="14.25" customHeight="1">
      <c r="A15" s="244"/>
      <c r="B15" s="89"/>
      <c r="C15" s="88"/>
    </row>
    <row r="16" spans="1:3" s="85" customFormat="1" ht="13.5" customHeight="1">
      <c r="A16" s="243"/>
      <c r="B16" s="87"/>
      <c r="C16" s="88"/>
    </row>
    <row r="17" spans="1:3" s="85" customFormat="1" ht="12.75">
      <c r="A17" s="243"/>
      <c r="C17" s="88"/>
    </row>
    <row r="18" spans="1:3" ht="12.75">
      <c r="A18" s="246"/>
      <c r="C18" s="88"/>
    </row>
    <row r="19" spans="1:3" ht="12.75" customHeight="1">
      <c r="A19" s="247"/>
      <c r="C19" s="88"/>
    </row>
    <row r="20" spans="1:3" ht="12.75">
      <c r="A20" s="247"/>
      <c r="C20" s="88"/>
    </row>
    <row r="21" spans="1:3" ht="12.75">
      <c r="A21" s="247"/>
      <c r="C21" s="88"/>
    </row>
    <row r="22" spans="1:3" ht="12.75">
      <c r="A22" s="247"/>
      <c r="B22" s="89"/>
      <c r="C22" s="88"/>
    </row>
    <row r="23" spans="1:3" ht="12.75">
      <c r="A23" s="247"/>
      <c r="B23" s="91"/>
      <c r="C23" s="88"/>
    </row>
    <row r="24" spans="1:3" ht="52.5" customHeight="1">
      <c r="A24" s="243"/>
      <c r="B24" s="91"/>
      <c r="C24" s="88"/>
    </row>
    <row r="25" spans="1:3" ht="12.75">
      <c r="A25" s="247"/>
      <c r="B25" s="91"/>
      <c r="C25" s="88"/>
    </row>
    <row r="26" spans="1:3" ht="12.75">
      <c r="A26" s="247"/>
      <c r="B26" s="91"/>
      <c r="C26" s="88"/>
    </row>
    <row r="27" spans="1:3" ht="12.75">
      <c r="A27" s="247"/>
      <c r="B27" s="91"/>
      <c r="C27" s="88"/>
    </row>
    <row r="28" spans="1:3" ht="12.75">
      <c r="A28" s="247"/>
      <c r="B28" s="91"/>
      <c r="C28" s="88"/>
    </row>
    <row r="29" spans="1:3" ht="12.75">
      <c r="A29" s="247"/>
      <c r="B29" s="91"/>
      <c r="C29" s="88"/>
    </row>
    <row r="30" spans="1:3" ht="16.5">
      <c r="A30" s="252"/>
      <c r="B30" s="91"/>
      <c r="C30" s="88"/>
    </row>
    <row r="31" spans="1:3" ht="12.75">
      <c r="A31" s="90"/>
      <c r="B31" s="91"/>
      <c r="C31" s="88"/>
    </row>
    <row r="32" spans="2:3" ht="12.75">
      <c r="B32" s="91"/>
      <c r="C32" s="88"/>
    </row>
    <row r="33" spans="2:3" ht="12.75">
      <c r="B33" s="91"/>
      <c r="C33" s="88"/>
    </row>
    <row r="34" spans="1:3" ht="12.75">
      <c r="A34" s="90"/>
      <c r="B34" s="91"/>
      <c r="C34" s="88"/>
    </row>
    <row r="35" spans="1:3" ht="27" customHeight="1">
      <c r="A35" s="90"/>
      <c r="B35" s="91"/>
      <c r="C35" s="88"/>
    </row>
    <row r="36" spans="1:3" ht="12.75">
      <c r="A36" s="90"/>
      <c r="B36" s="91"/>
      <c r="C36" s="88"/>
    </row>
    <row r="37" spans="1:3" ht="12.75">
      <c r="A37" s="90"/>
      <c r="B37" s="91"/>
      <c r="C37" s="88"/>
    </row>
    <row r="38" spans="1:3" ht="12.75">
      <c r="A38" s="90"/>
      <c r="B38" s="91"/>
      <c r="C38" s="88"/>
    </row>
    <row r="39" spans="1:3" ht="12.75">
      <c r="A39" s="90"/>
      <c r="B39" s="91"/>
      <c r="C39" s="88"/>
    </row>
    <row r="40" spans="2:3" ht="12.75">
      <c r="B40" s="91"/>
      <c r="C40" s="88"/>
    </row>
    <row r="41" spans="1:3" ht="12.75">
      <c r="A41" s="90"/>
      <c r="B41" s="91"/>
      <c r="C41" s="88"/>
    </row>
    <row r="42" spans="1:3" ht="12.75">
      <c r="A42" s="90"/>
      <c r="B42" s="91"/>
      <c r="C42" s="88"/>
    </row>
    <row r="43" spans="1:3" ht="16.5" customHeight="1">
      <c r="A43" s="90"/>
      <c r="B43" s="91"/>
      <c r="C43" s="88"/>
    </row>
    <row r="44" spans="1:3" ht="12.75">
      <c r="A44" s="90"/>
      <c r="B44" s="91"/>
      <c r="C44" s="88"/>
    </row>
    <row r="45" spans="1:3" ht="12.75">
      <c r="A45" s="90"/>
      <c r="B45" s="91"/>
      <c r="C45" s="88"/>
    </row>
    <row r="46" spans="1:3" ht="12.75">
      <c r="A46" s="90"/>
      <c r="B46" s="91"/>
      <c r="C46" s="88"/>
    </row>
    <row r="47" spans="1:3" ht="12.75">
      <c r="A47" s="90"/>
      <c r="B47" s="91"/>
      <c r="C47" s="88"/>
    </row>
    <row r="48" spans="1:3" ht="12.75">
      <c r="A48" s="90"/>
      <c r="B48" s="91"/>
      <c r="C48" s="88"/>
    </row>
    <row r="49" spans="1:3" ht="12.75">
      <c r="A49" s="90"/>
      <c r="B49" s="91"/>
      <c r="C49" s="88"/>
    </row>
    <row r="50" spans="1:3" ht="12.75">
      <c r="A50" s="90"/>
      <c r="B50" s="91"/>
      <c r="C50" s="88"/>
    </row>
    <row r="51" spans="1:3" ht="12.75">
      <c r="A51" s="90"/>
      <c r="B51" s="91"/>
      <c r="C51" s="88"/>
    </row>
    <row r="52" spans="1:3" ht="12.75">
      <c r="A52" s="90"/>
      <c r="B52" s="91"/>
      <c r="C52" s="88"/>
    </row>
    <row r="53" spans="1:3" ht="12.75">
      <c r="A53" s="90"/>
      <c r="B53" s="91"/>
      <c r="C53" s="88"/>
    </row>
    <row r="54" spans="1:3" ht="12.75">
      <c r="A54" s="90"/>
      <c r="B54" s="91"/>
      <c r="C54" s="88"/>
    </row>
    <row r="55" spans="1:3" ht="16.5">
      <c r="A55" s="253"/>
      <c r="B55" s="91"/>
      <c r="C55" s="88"/>
    </row>
    <row r="56" spans="1:3" ht="12.75">
      <c r="A56" s="90"/>
      <c r="B56" s="91"/>
      <c r="C56" s="88"/>
    </row>
    <row r="57" spans="1:3" ht="18.75" customHeight="1">
      <c r="A57" s="90"/>
      <c r="B57" s="91"/>
      <c r="C57" s="88"/>
    </row>
    <row r="58" spans="2:3" ht="12.75">
      <c r="B58" s="91"/>
      <c r="C58" s="88"/>
    </row>
    <row r="59" spans="1:3" ht="12.75">
      <c r="A59" s="90"/>
      <c r="B59" s="91"/>
      <c r="C59" s="88"/>
    </row>
    <row r="60" spans="1:3" ht="12.75">
      <c r="A60" s="90"/>
      <c r="B60" s="91"/>
      <c r="C60" s="88"/>
    </row>
    <row r="61" spans="1:3" ht="12.75">
      <c r="A61" s="90"/>
      <c r="B61" s="91"/>
      <c r="C61" s="88"/>
    </row>
    <row r="62" spans="2:3" ht="12.75">
      <c r="B62" s="88"/>
      <c r="C62" s="88"/>
    </row>
    <row r="63" ht="12.75" customHeight="1">
      <c r="A63" s="90"/>
    </row>
    <row r="64" ht="12.75" customHeight="1">
      <c r="A64" s="90"/>
    </row>
    <row r="65" ht="12.75" customHeight="1">
      <c r="A65" s="90"/>
    </row>
    <row r="66" ht="12.75" customHeight="1">
      <c r="A66" s="90"/>
    </row>
    <row r="67" ht="12.75" customHeight="1">
      <c r="A67" s="90"/>
    </row>
    <row r="68" ht="12.75" customHeight="1">
      <c r="A68" s="90"/>
    </row>
    <row r="69" ht="12.75" customHeight="1">
      <c r="A69" s="90"/>
    </row>
    <row r="70" ht="12.75" customHeight="1">
      <c r="A70" s="90"/>
    </row>
    <row r="71" ht="12.75" customHeight="1">
      <c r="A71" s="90"/>
    </row>
    <row r="72" ht="12.75" customHeight="1">
      <c r="A72" s="90"/>
    </row>
    <row r="73" ht="12.75" customHeight="1">
      <c r="A73" s="90"/>
    </row>
    <row r="74" ht="12.75" customHeight="1">
      <c r="A74" s="90"/>
    </row>
    <row r="75" ht="12.75" customHeight="1">
      <c r="A75" s="90"/>
    </row>
    <row r="76" ht="25.5" customHeight="1">
      <c r="A76" s="253"/>
    </row>
    <row r="77" ht="12.75" customHeight="1">
      <c r="A77" s="90"/>
    </row>
    <row r="78" ht="12.75" customHeight="1">
      <c r="A78" s="90"/>
    </row>
    <row r="79" ht="12.75" customHeight="1">
      <c r="A79" s="90"/>
    </row>
    <row r="80" ht="21" customHeight="1">
      <c r="A80" s="90"/>
    </row>
    <row r="81" ht="12.75" customHeight="1">
      <c r="A81" s="90"/>
    </row>
    <row r="82" ht="12.75" customHeight="1">
      <c r="A82" s="90"/>
    </row>
    <row r="83" ht="12.75" customHeight="1">
      <c r="A83" s="90"/>
    </row>
    <row r="84" ht="12.75" customHeight="1">
      <c r="A84" s="90"/>
    </row>
    <row r="85" ht="12.75" customHeight="1">
      <c r="A85" s="90"/>
    </row>
    <row r="86" ht="12.75" customHeight="1">
      <c r="A86" s="90"/>
    </row>
    <row r="87" ht="12.75" customHeight="1">
      <c r="A87" s="90"/>
    </row>
    <row r="88" ht="12.75" customHeight="1">
      <c r="A88" s="90"/>
    </row>
    <row r="89" ht="12.75" customHeight="1">
      <c r="A89" s="90"/>
    </row>
    <row r="90" ht="12.75" customHeight="1">
      <c r="A90" s="90"/>
    </row>
    <row r="91" ht="12.75" customHeight="1">
      <c r="A91" s="90"/>
    </row>
    <row r="92" ht="12.75" customHeight="1">
      <c r="A92" s="90"/>
    </row>
    <row r="93" ht="12.75" customHeight="1">
      <c r="A93" s="90"/>
    </row>
    <row r="94" ht="12.75" customHeight="1">
      <c r="A94" s="90"/>
    </row>
    <row r="95" ht="12.75" customHeight="1">
      <c r="A95" s="90"/>
    </row>
    <row r="96" ht="12.75" customHeight="1">
      <c r="A96" s="90"/>
    </row>
    <row r="97" ht="12.75" customHeight="1">
      <c r="A97" s="94"/>
    </row>
    <row r="98" ht="12.75" customHeight="1">
      <c r="A98" s="90"/>
    </row>
    <row r="99" ht="12.75" customHeight="1">
      <c r="A99" s="90"/>
    </row>
    <row r="100" ht="12.75" customHeight="1">
      <c r="A100" s="90"/>
    </row>
    <row r="101" ht="12.75" customHeight="1">
      <c r="A101" s="90"/>
    </row>
    <row r="102" ht="12.75" customHeight="1">
      <c r="A102" s="90"/>
    </row>
    <row r="103" ht="12.75" customHeight="1">
      <c r="A103" s="90"/>
    </row>
    <row r="104" ht="12.75" customHeight="1">
      <c r="A104" s="90"/>
    </row>
    <row r="105" ht="12.75" customHeight="1">
      <c r="A105" s="90"/>
    </row>
    <row r="106" ht="12.75" customHeight="1">
      <c r="A106" s="90"/>
    </row>
    <row r="107" ht="12.75" customHeight="1">
      <c r="A107" s="90"/>
    </row>
    <row r="108" ht="12.75" customHeight="1">
      <c r="A108" s="90"/>
    </row>
    <row r="109" ht="12.75" customHeight="1">
      <c r="A109" s="90"/>
    </row>
    <row r="110" ht="12.75" customHeight="1">
      <c r="A110" s="90"/>
    </row>
    <row r="111" ht="12.75" customHeight="1">
      <c r="A111" s="90"/>
    </row>
    <row r="112" ht="12.75" customHeight="1">
      <c r="A112" s="90"/>
    </row>
    <row r="113" ht="12.75" customHeight="1">
      <c r="A113" s="90"/>
    </row>
    <row r="114" ht="12.75" customHeight="1">
      <c r="A114" s="90"/>
    </row>
    <row r="115" ht="12.75" customHeight="1">
      <c r="A115" s="90"/>
    </row>
    <row r="116" ht="12.75" customHeight="1">
      <c r="A116" s="90"/>
    </row>
    <row r="117" ht="12.75" customHeight="1">
      <c r="A117" s="90"/>
    </row>
    <row r="118" ht="12.75" customHeight="1">
      <c r="A118" s="90"/>
    </row>
    <row r="119" ht="12.75" customHeight="1">
      <c r="A119" s="90"/>
    </row>
    <row r="120" ht="12.75" customHeight="1">
      <c r="A120" s="90"/>
    </row>
    <row r="121" ht="12.75" customHeight="1">
      <c r="A121" s="90"/>
    </row>
    <row r="122" ht="12.75" customHeight="1">
      <c r="A122" s="90"/>
    </row>
    <row r="123" ht="12.75" customHeight="1">
      <c r="A123" s="90"/>
    </row>
    <row r="124" ht="12.75" customHeight="1">
      <c r="A124" s="90"/>
    </row>
    <row r="125" ht="12.75" customHeight="1">
      <c r="A125" s="90"/>
    </row>
    <row r="126" ht="12.75" customHeight="1">
      <c r="A126" s="90"/>
    </row>
    <row r="127" ht="12.75" customHeight="1">
      <c r="A127" s="90"/>
    </row>
  </sheetData>
  <sheetProtection formatRows="0" selectLockedCells="1"/>
  <dataValidations count="1">
    <dataValidation type="textLength" operator="lessThan" allowBlank="1" showInputMessage="1" showErrorMessage="1" errorTitle="Nombre de caractères maximum" error="Votre texte semble trop long pour apparaître correctement, il faudrait le réduire.&#10;Pour info, vous êtes limités à 3500 caractères (espaces compris),&#10;" sqref="A3 A30 A76 A97 A55">
      <formula1>3500</formula1>
    </dataValidation>
  </dataValidations>
  <printOptions horizontalCentered="1"/>
  <pageMargins left="0.3937007874015748" right="0.3937007874015748" top="0.3937007874015748" bottom="0.3937007874015748" header="0.5118110236220472" footer="0.1968503937007874"/>
  <pageSetup fitToHeight="1" fitToWidth="1" horizontalDpi="300" verticalDpi="300" orientation="portrait" paperSize="9" r:id="rId2"/>
  <headerFooter alignWithMargins="0">
    <oddFooter>&amp;R&amp;8&amp;F_&amp;A</oddFooter>
  </headerFooter>
  <drawing r:id="rId1"/>
</worksheet>
</file>

<file path=xl/worksheets/sheet5.xml><?xml version="1.0" encoding="utf-8"?>
<worksheet xmlns="http://schemas.openxmlformats.org/spreadsheetml/2006/main" xmlns:r="http://schemas.openxmlformats.org/officeDocument/2006/relationships">
  <sheetPr>
    <tabColor rgb="FF00B0F0"/>
    <pageSetUpPr fitToPage="1"/>
  </sheetPr>
  <dimension ref="A1:Q29"/>
  <sheetViews>
    <sheetView showGridLines="0" view="pageBreakPreview" zoomScaleSheetLayoutView="100" zoomScalePageLayoutView="0" workbookViewId="0" topLeftCell="A7">
      <selection activeCell="B12" sqref="B12:I13"/>
    </sheetView>
  </sheetViews>
  <sheetFormatPr defaultColWidth="11.421875" defaultRowHeight="12.75"/>
  <cols>
    <col min="1" max="1" width="13.8515625" style="0" customWidth="1"/>
    <col min="2" max="2" width="21.7109375" style="0" customWidth="1"/>
    <col min="3" max="3" width="10.00390625" style="0" customWidth="1"/>
    <col min="4" max="5" width="19.7109375" style="0" customWidth="1"/>
    <col min="6" max="6" width="19.8515625" style="0" customWidth="1"/>
    <col min="7" max="7" width="9.7109375" style="0" customWidth="1"/>
    <col min="8" max="8" width="9.57421875" style="0" customWidth="1"/>
    <col min="9" max="9" width="9.28125" style="0" customWidth="1"/>
    <col min="10" max="10" width="27.140625" style="0" customWidth="1"/>
    <col min="11" max="11" width="21.7109375" style="0" customWidth="1"/>
    <col min="12" max="13" width="13.421875" style="0" customWidth="1"/>
    <col min="14" max="14" width="12.00390625" style="0" customWidth="1"/>
    <col min="16" max="16" width="13.28125" style="0" customWidth="1"/>
    <col min="17" max="17" width="10.421875" style="0" customWidth="1"/>
  </cols>
  <sheetData>
    <row r="1" spans="1:17" ht="30">
      <c r="A1" s="568" t="s">
        <v>189</v>
      </c>
      <c r="B1" s="568"/>
      <c r="C1" s="568"/>
      <c r="D1" s="568"/>
      <c r="E1" s="568"/>
      <c r="F1" s="568"/>
      <c r="G1" s="568"/>
      <c r="H1" s="568"/>
      <c r="I1" s="568"/>
      <c r="J1" s="568"/>
      <c r="K1" s="568"/>
      <c r="L1" s="568"/>
      <c r="M1" s="568"/>
      <c r="N1" s="568"/>
      <c r="O1" s="568"/>
      <c r="P1" s="568"/>
      <c r="Q1" s="568"/>
    </row>
    <row r="4" spans="1:9" ht="12.75">
      <c r="A4" s="569" t="s">
        <v>190</v>
      </c>
      <c r="B4" s="569" t="s">
        <v>191</v>
      </c>
      <c r="C4" s="569"/>
      <c r="D4" s="569"/>
      <c r="E4" s="569"/>
      <c r="F4" s="569"/>
      <c r="G4" s="569"/>
      <c r="H4" s="569"/>
      <c r="I4" s="569"/>
    </row>
    <row r="5" spans="1:9" ht="12.75">
      <c r="A5" s="569"/>
      <c r="B5" s="569"/>
      <c r="C5" s="569"/>
      <c r="D5" s="569"/>
      <c r="E5" s="569"/>
      <c r="F5" s="569"/>
      <c r="G5" s="569"/>
      <c r="H5" s="569"/>
      <c r="I5" s="569"/>
    </row>
    <row r="6" spans="1:9" ht="24.75" customHeight="1">
      <c r="A6" s="569"/>
      <c r="B6" s="569"/>
      <c r="C6" s="569"/>
      <c r="D6" s="569"/>
      <c r="E6" s="569"/>
      <c r="F6" s="569"/>
      <c r="G6" s="569"/>
      <c r="H6" s="569"/>
      <c r="I6" s="569"/>
    </row>
    <row r="7" spans="1:9" ht="24.75" customHeight="1">
      <c r="A7" s="569"/>
      <c r="B7" s="569"/>
      <c r="C7" s="569"/>
      <c r="D7" s="569"/>
      <c r="E7" s="569"/>
      <c r="F7" s="569"/>
      <c r="G7" s="569"/>
      <c r="H7" s="569"/>
      <c r="I7" s="569"/>
    </row>
    <row r="8" spans="1:9" ht="24.75" customHeight="1">
      <c r="A8" s="570"/>
      <c r="B8" s="570"/>
      <c r="C8" s="570"/>
      <c r="D8" s="570"/>
      <c r="E8" s="570"/>
      <c r="F8" s="570"/>
      <c r="G8" s="570"/>
      <c r="H8" s="570"/>
      <c r="I8" s="570"/>
    </row>
    <row r="9" spans="1:9" ht="24.75" customHeight="1">
      <c r="A9" s="570"/>
      <c r="B9" s="570"/>
      <c r="C9" s="570"/>
      <c r="D9" s="570"/>
      <c r="E9" s="570"/>
      <c r="F9" s="570"/>
      <c r="G9" s="570"/>
      <c r="H9" s="570"/>
      <c r="I9" s="570"/>
    </row>
    <row r="10" spans="1:9" ht="24.75" customHeight="1">
      <c r="A10" s="569"/>
      <c r="B10" s="569"/>
      <c r="C10" s="569"/>
      <c r="D10" s="569"/>
      <c r="E10" s="569"/>
      <c r="F10" s="569"/>
      <c r="G10" s="569"/>
      <c r="H10" s="569"/>
      <c r="I10" s="569"/>
    </row>
    <row r="11" spans="1:9" ht="24.75" customHeight="1">
      <c r="A11" s="569"/>
      <c r="B11" s="569"/>
      <c r="C11" s="569"/>
      <c r="D11" s="569"/>
      <c r="E11" s="569"/>
      <c r="F11" s="569"/>
      <c r="G11" s="569"/>
      <c r="H11" s="569"/>
      <c r="I11" s="569"/>
    </row>
    <row r="12" spans="1:9" ht="24.75" customHeight="1">
      <c r="A12" s="570"/>
      <c r="B12" s="570"/>
      <c r="C12" s="570"/>
      <c r="D12" s="570"/>
      <c r="E12" s="570"/>
      <c r="F12" s="570"/>
      <c r="G12" s="570"/>
      <c r="H12" s="570"/>
      <c r="I12" s="570"/>
    </row>
    <row r="13" spans="1:9" ht="24.75" customHeight="1">
      <c r="A13" s="570"/>
      <c r="B13" s="570"/>
      <c r="C13" s="570"/>
      <c r="D13" s="570"/>
      <c r="E13" s="570"/>
      <c r="F13" s="570"/>
      <c r="G13" s="570"/>
      <c r="H13" s="570"/>
      <c r="I13" s="570"/>
    </row>
    <row r="14" spans="1:9" ht="24.75" customHeight="1">
      <c r="A14" s="569"/>
      <c r="B14" s="569"/>
      <c r="C14" s="569"/>
      <c r="D14" s="569"/>
      <c r="E14" s="569"/>
      <c r="F14" s="569"/>
      <c r="G14" s="569"/>
      <c r="H14" s="569"/>
      <c r="I14" s="569"/>
    </row>
    <row r="15" spans="1:9" ht="24.75" customHeight="1">
      <c r="A15" s="569"/>
      <c r="B15" s="569"/>
      <c r="C15" s="569"/>
      <c r="D15" s="569"/>
      <c r="E15" s="569"/>
      <c r="F15" s="569"/>
      <c r="G15" s="569"/>
      <c r="H15" s="569"/>
      <c r="I15" s="569"/>
    </row>
    <row r="16" spans="1:9" ht="24.75" customHeight="1">
      <c r="A16" s="570"/>
      <c r="B16" s="570"/>
      <c r="C16" s="570"/>
      <c r="D16" s="570"/>
      <c r="E16" s="570"/>
      <c r="F16" s="570"/>
      <c r="G16" s="570"/>
      <c r="H16" s="570"/>
      <c r="I16" s="570"/>
    </row>
    <row r="17" spans="1:9" ht="24.75" customHeight="1">
      <c r="A17" s="570"/>
      <c r="B17" s="570"/>
      <c r="C17" s="570"/>
      <c r="D17" s="570"/>
      <c r="E17" s="570"/>
      <c r="F17" s="570"/>
      <c r="G17" s="570"/>
      <c r="H17" s="570"/>
      <c r="I17" s="570"/>
    </row>
    <row r="18" spans="1:9" ht="24.75" customHeight="1">
      <c r="A18" s="569"/>
      <c r="B18" s="569"/>
      <c r="C18" s="569"/>
      <c r="D18" s="569"/>
      <c r="E18" s="569"/>
      <c r="F18" s="569"/>
      <c r="G18" s="569"/>
      <c r="H18" s="569"/>
      <c r="I18" s="569"/>
    </row>
    <row r="19" spans="1:9" ht="24.75" customHeight="1">
      <c r="A19" s="569"/>
      <c r="B19" s="569"/>
      <c r="C19" s="569"/>
      <c r="D19" s="569"/>
      <c r="E19" s="569"/>
      <c r="F19" s="569"/>
      <c r="G19" s="569"/>
      <c r="H19" s="569"/>
      <c r="I19" s="569"/>
    </row>
    <row r="20" spans="1:9" ht="24.75" customHeight="1">
      <c r="A20" s="570"/>
      <c r="B20" s="570"/>
      <c r="C20" s="570"/>
      <c r="D20" s="570"/>
      <c r="E20" s="570"/>
      <c r="F20" s="570"/>
      <c r="G20" s="570"/>
      <c r="H20" s="570"/>
      <c r="I20" s="570"/>
    </row>
    <row r="21" spans="1:9" ht="24.75" customHeight="1">
      <c r="A21" s="570"/>
      <c r="B21" s="570"/>
      <c r="C21" s="570"/>
      <c r="D21" s="570"/>
      <c r="E21" s="570"/>
      <c r="F21" s="570"/>
      <c r="G21" s="570"/>
      <c r="H21" s="570"/>
      <c r="I21" s="570"/>
    </row>
    <row r="22" spans="1:9" ht="24.75" customHeight="1">
      <c r="A22" s="569"/>
      <c r="B22" s="569"/>
      <c r="C22" s="569"/>
      <c r="D22" s="569"/>
      <c r="E22" s="569"/>
      <c r="F22" s="569"/>
      <c r="G22" s="569"/>
      <c r="H22" s="569"/>
      <c r="I22" s="569"/>
    </row>
    <row r="23" spans="1:9" ht="24.75" customHeight="1">
      <c r="A23" s="569"/>
      <c r="B23" s="569"/>
      <c r="C23" s="569"/>
      <c r="D23" s="569"/>
      <c r="E23" s="569"/>
      <c r="F23" s="569"/>
      <c r="G23" s="569"/>
      <c r="H23" s="569"/>
      <c r="I23" s="569"/>
    </row>
    <row r="24" spans="1:9" ht="24.75" customHeight="1">
      <c r="A24" s="570"/>
      <c r="B24" s="570"/>
      <c r="C24" s="570"/>
      <c r="D24" s="570"/>
      <c r="E24" s="570"/>
      <c r="F24" s="570"/>
      <c r="G24" s="570"/>
      <c r="H24" s="570"/>
      <c r="I24" s="570"/>
    </row>
    <row r="25" spans="1:9" ht="24.75" customHeight="1">
      <c r="A25" s="570"/>
      <c r="B25" s="570"/>
      <c r="C25" s="570"/>
      <c r="D25" s="570"/>
      <c r="E25" s="570"/>
      <c r="F25" s="570"/>
      <c r="G25" s="570"/>
      <c r="H25" s="570"/>
      <c r="I25" s="570"/>
    </row>
    <row r="26" spans="1:9" ht="24.75" customHeight="1">
      <c r="A26" s="569"/>
      <c r="B26" s="569"/>
      <c r="C26" s="569"/>
      <c r="D26" s="569"/>
      <c r="E26" s="569"/>
      <c r="F26" s="569"/>
      <c r="G26" s="569"/>
      <c r="H26" s="569"/>
      <c r="I26" s="569"/>
    </row>
    <row r="27" spans="1:9" ht="24.75" customHeight="1">
      <c r="A27" s="569"/>
      <c r="B27" s="569"/>
      <c r="C27" s="569"/>
      <c r="D27" s="569"/>
      <c r="E27" s="569"/>
      <c r="F27" s="569"/>
      <c r="G27" s="569"/>
      <c r="H27" s="569"/>
      <c r="I27" s="569"/>
    </row>
    <row r="28" spans="1:9" ht="24.75" customHeight="1">
      <c r="A28" s="570"/>
      <c r="B28" s="570"/>
      <c r="C28" s="570"/>
      <c r="D28" s="570"/>
      <c r="E28" s="570"/>
      <c r="F28" s="570"/>
      <c r="G28" s="570"/>
      <c r="H28" s="570"/>
      <c r="I28" s="570"/>
    </row>
    <row r="29" spans="1:9" ht="24.75" customHeight="1">
      <c r="A29" s="570"/>
      <c r="B29" s="570"/>
      <c r="C29" s="570"/>
      <c r="D29" s="570"/>
      <c r="E29" s="570"/>
      <c r="F29" s="570"/>
      <c r="G29" s="570"/>
      <c r="H29" s="570"/>
      <c r="I29" s="570"/>
    </row>
  </sheetData>
  <sheetProtection/>
  <mergeCells count="27">
    <mergeCell ref="A28:A29"/>
    <mergeCell ref="B28:I29"/>
    <mergeCell ref="A22:A23"/>
    <mergeCell ref="B22:I23"/>
    <mergeCell ref="A24:A25"/>
    <mergeCell ref="B24:I25"/>
    <mergeCell ref="A26:A27"/>
    <mergeCell ref="B26:I27"/>
    <mergeCell ref="A16:A17"/>
    <mergeCell ref="B16:I17"/>
    <mergeCell ref="A18:A19"/>
    <mergeCell ref="B18:I19"/>
    <mergeCell ref="A20:A21"/>
    <mergeCell ref="B20:I21"/>
    <mergeCell ref="A10:A11"/>
    <mergeCell ref="B10:I11"/>
    <mergeCell ref="A12:A13"/>
    <mergeCell ref="B12:I13"/>
    <mergeCell ref="A14:A15"/>
    <mergeCell ref="B14:I15"/>
    <mergeCell ref="A1:Q1"/>
    <mergeCell ref="A4:A5"/>
    <mergeCell ref="B4:I5"/>
    <mergeCell ref="A8:A9"/>
    <mergeCell ref="B8:I9"/>
    <mergeCell ref="B6:I7"/>
    <mergeCell ref="A6:A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1" r:id="rId1"/>
</worksheet>
</file>

<file path=xl/worksheets/sheet6.xml><?xml version="1.0" encoding="utf-8"?>
<worksheet xmlns="http://schemas.openxmlformats.org/spreadsheetml/2006/main" xmlns:r="http://schemas.openxmlformats.org/officeDocument/2006/relationships">
  <sheetPr>
    <tabColor rgb="FF00B0F0"/>
  </sheetPr>
  <dimension ref="A1:BN31"/>
  <sheetViews>
    <sheetView view="pageBreakPreview" zoomScaleSheetLayoutView="100" zoomScalePageLayoutView="0" workbookViewId="0" topLeftCell="A25">
      <selection activeCell="D39" sqref="D39"/>
    </sheetView>
  </sheetViews>
  <sheetFormatPr defaultColWidth="11.421875" defaultRowHeight="12.75"/>
  <cols>
    <col min="1" max="1" width="34.57421875" style="0" customWidth="1"/>
    <col min="6" max="6" width="52.7109375" style="0" customWidth="1"/>
  </cols>
  <sheetData>
    <row r="1" spans="1:66" s="20" customFormat="1" ht="24.75" customHeight="1">
      <c r="A1" s="534" t="s">
        <v>108</v>
      </c>
      <c r="B1" s="534"/>
      <c r="C1" s="534"/>
      <c r="D1" s="534"/>
      <c r="E1" s="534"/>
      <c r="F1" s="534"/>
      <c r="G1" s="328"/>
      <c r="H1" s="328"/>
      <c r="I1" s="328"/>
      <c r="J1" s="328"/>
      <c r="K1" s="328"/>
      <c r="L1" s="328"/>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row>
    <row r="2" spans="1:13" ht="12.75">
      <c r="A2" s="463"/>
      <c r="B2" s="463"/>
      <c r="C2" s="463"/>
      <c r="D2" s="463"/>
      <c r="E2" s="463"/>
      <c r="F2" s="463"/>
      <c r="G2" s="254"/>
      <c r="H2" s="254"/>
      <c r="I2" s="254"/>
      <c r="J2" s="254"/>
      <c r="K2" s="254"/>
      <c r="L2" s="254"/>
      <c r="M2" s="254"/>
    </row>
    <row r="3" spans="1:13" ht="12.75">
      <c r="A3" s="574"/>
      <c r="B3" s="574"/>
      <c r="C3" s="574"/>
      <c r="D3" s="574"/>
      <c r="E3" s="574"/>
      <c r="F3" s="574"/>
      <c r="G3" s="574"/>
      <c r="H3" s="574"/>
      <c r="I3" s="574"/>
      <c r="J3" s="574"/>
      <c r="K3" s="574"/>
      <c r="L3" s="574"/>
      <c r="M3" s="574"/>
    </row>
    <row r="4" spans="1:13" ht="12.75">
      <c r="A4" s="463"/>
      <c r="B4" s="463"/>
      <c r="C4" s="463"/>
      <c r="D4" s="463"/>
      <c r="E4" s="463"/>
      <c r="F4" s="463"/>
      <c r="G4" s="254"/>
      <c r="H4" s="254"/>
      <c r="I4" s="254"/>
      <c r="J4" s="254"/>
      <c r="K4" s="254"/>
      <c r="L4" s="254"/>
      <c r="M4" s="254"/>
    </row>
    <row r="5" spans="1:13" ht="12.75">
      <c r="A5" s="331"/>
      <c r="B5" s="331"/>
      <c r="C5" s="331"/>
      <c r="D5" s="331"/>
      <c r="E5" s="331"/>
      <c r="F5" s="331"/>
      <c r="G5" s="254"/>
      <c r="H5" s="254"/>
      <c r="I5" s="254"/>
      <c r="J5" s="254"/>
      <c r="K5" s="254"/>
      <c r="L5" s="254"/>
      <c r="M5" s="254"/>
    </row>
    <row r="6" spans="1:13" ht="12.75">
      <c r="A6" s="464" t="s">
        <v>175</v>
      </c>
      <c r="B6" s="331"/>
      <c r="C6" s="331"/>
      <c r="D6" s="331"/>
      <c r="E6" s="331"/>
      <c r="F6" s="331"/>
      <c r="G6" s="254"/>
      <c r="H6" s="254"/>
      <c r="I6" s="254"/>
      <c r="J6" s="254"/>
      <c r="K6" s="254"/>
      <c r="L6" s="254"/>
      <c r="M6" s="254"/>
    </row>
    <row r="7" spans="1:13" ht="12.75">
      <c r="A7" s="331"/>
      <c r="B7" s="331"/>
      <c r="C7" s="331"/>
      <c r="D7" s="331"/>
      <c r="E7" s="331"/>
      <c r="F7" s="331"/>
      <c r="G7" s="254"/>
      <c r="H7" s="254"/>
      <c r="I7" s="254"/>
      <c r="J7" s="254"/>
      <c r="K7" s="254"/>
      <c r="L7" s="254"/>
      <c r="M7" s="254"/>
    </row>
    <row r="8" spans="1:13" ht="12.75">
      <c r="A8" s="572"/>
      <c r="B8" s="572"/>
      <c r="C8" s="331"/>
      <c r="D8" s="331"/>
      <c r="E8" s="331"/>
      <c r="F8" s="331"/>
      <c r="G8" s="254"/>
      <c r="H8" s="254"/>
      <c r="I8" s="254"/>
      <c r="J8" s="254"/>
      <c r="K8" s="254"/>
      <c r="L8" s="254"/>
      <c r="M8" s="254"/>
    </row>
    <row r="9" spans="1:13" ht="12.75">
      <c r="A9" s="465"/>
      <c r="B9" s="331"/>
      <c r="C9" s="331"/>
      <c r="D9" s="331"/>
      <c r="E9" s="331"/>
      <c r="F9" s="331"/>
      <c r="G9" s="254"/>
      <c r="H9" s="254"/>
      <c r="I9" s="254"/>
      <c r="J9" s="254"/>
      <c r="K9" s="254"/>
      <c r="L9" s="254"/>
      <c r="M9" s="254"/>
    </row>
    <row r="10" spans="1:13" ht="12.75">
      <c r="A10" s="332"/>
      <c r="B10" s="331"/>
      <c r="C10" s="331"/>
      <c r="D10" s="331"/>
      <c r="E10" s="331"/>
      <c r="F10" s="331"/>
      <c r="G10" s="254"/>
      <c r="H10" s="254"/>
      <c r="I10" s="254"/>
      <c r="J10" s="254"/>
      <c r="K10" s="254"/>
      <c r="L10" s="254"/>
      <c r="M10" s="254"/>
    </row>
    <row r="11" spans="1:13" ht="12.75">
      <c r="A11" s="331" t="s">
        <v>109</v>
      </c>
      <c r="B11" s="575"/>
      <c r="C11" s="575"/>
      <c r="D11" s="575"/>
      <c r="E11" s="575"/>
      <c r="F11" s="331"/>
      <c r="G11" s="254"/>
      <c r="H11" s="254"/>
      <c r="I11" s="254"/>
      <c r="J11" s="254"/>
      <c r="K11" s="254"/>
      <c r="L11" s="254"/>
      <c r="M11" s="254"/>
    </row>
    <row r="12" spans="1:13" ht="12.75">
      <c r="A12" s="331"/>
      <c r="B12" s="332"/>
      <c r="C12" s="332"/>
      <c r="D12" s="331"/>
      <c r="E12" s="331"/>
      <c r="F12" s="331"/>
      <c r="G12" s="254"/>
      <c r="H12" s="254"/>
      <c r="I12" s="254"/>
      <c r="J12" s="254"/>
      <c r="K12" s="254"/>
      <c r="L12" s="254"/>
      <c r="M12" s="254"/>
    </row>
    <row r="13" spans="1:13" ht="27.75" customHeight="1">
      <c r="A13" s="466" t="s">
        <v>112</v>
      </c>
      <c r="B13" s="332"/>
      <c r="C13" s="332"/>
      <c r="D13" s="331"/>
      <c r="E13" s="331"/>
      <c r="F13" s="331"/>
      <c r="G13" s="254"/>
      <c r="H13" s="254"/>
      <c r="I13" s="254"/>
      <c r="J13" s="254"/>
      <c r="K13" s="254"/>
      <c r="L13" s="254"/>
      <c r="M13" s="254"/>
    </row>
    <row r="14" spans="1:6" s="327" customFormat="1" ht="12.75" customHeight="1">
      <c r="A14" s="576" t="s">
        <v>113</v>
      </c>
      <c r="B14" s="576"/>
      <c r="C14" s="576"/>
      <c r="D14" s="576"/>
      <c r="E14" s="576"/>
      <c r="F14" s="576"/>
    </row>
    <row r="15" spans="1:6" s="327" customFormat="1" ht="12.75">
      <c r="A15" s="576"/>
      <c r="B15" s="576"/>
      <c r="C15" s="576"/>
      <c r="D15" s="576"/>
      <c r="E15" s="576"/>
      <c r="F15" s="576"/>
    </row>
    <row r="16" spans="1:6" s="327" customFormat="1" ht="12.75">
      <c r="A16" s="576"/>
      <c r="B16" s="576"/>
      <c r="C16" s="576"/>
      <c r="D16" s="576"/>
      <c r="E16" s="576"/>
      <c r="F16" s="576"/>
    </row>
    <row r="17" spans="1:6" s="327" customFormat="1" ht="153" customHeight="1">
      <c r="A17" s="576"/>
      <c r="B17" s="576"/>
      <c r="C17" s="576"/>
      <c r="D17" s="576"/>
      <c r="E17" s="576"/>
      <c r="F17" s="576"/>
    </row>
    <row r="18" s="327" customFormat="1" ht="12.75"/>
    <row r="19" spans="1:13" ht="12.75">
      <c r="A19" s="463"/>
      <c r="B19" s="463"/>
      <c r="C19" s="463"/>
      <c r="D19" s="463"/>
      <c r="E19" s="463"/>
      <c r="F19" s="463"/>
      <c r="G19" s="254"/>
      <c r="H19" s="254"/>
      <c r="I19" s="254"/>
      <c r="J19" s="254"/>
      <c r="K19" s="254"/>
      <c r="L19" s="254"/>
      <c r="M19" s="254"/>
    </row>
    <row r="20" spans="1:13" ht="12.75">
      <c r="A20" s="463"/>
      <c r="B20" s="463"/>
      <c r="C20" s="463"/>
      <c r="D20" s="467" t="s">
        <v>110</v>
      </c>
      <c r="E20" s="572"/>
      <c r="F20" s="572"/>
      <c r="G20" s="254"/>
      <c r="H20" s="254"/>
      <c r="I20" s="254"/>
      <c r="J20" s="254"/>
      <c r="K20" s="254"/>
      <c r="L20" s="254"/>
      <c r="M20" s="254"/>
    </row>
    <row r="21" spans="1:13" ht="12.75">
      <c r="A21" s="463"/>
      <c r="B21" s="463"/>
      <c r="C21" s="463"/>
      <c r="D21" s="463"/>
      <c r="E21" s="468"/>
      <c r="F21" s="468"/>
      <c r="G21" s="254"/>
      <c r="H21" s="254"/>
      <c r="I21" s="254"/>
      <c r="J21" s="254"/>
      <c r="K21" s="254"/>
      <c r="L21" s="254"/>
      <c r="M21" s="254"/>
    </row>
    <row r="22" spans="1:13" ht="12.75">
      <c r="A22" s="463"/>
      <c r="B22" s="463"/>
      <c r="C22" s="463"/>
      <c r="D22" s="467" t="s">
        <v>107</v>
      </c>
      <c r="E22" s="571"/>
      <c r="F22" s="572"/>
      <c r="G22" s="254"/>
      <c r="H22" s="254"/>
      <c r="I22" s="254"/>
      <c r="J22" s="254"/>
      <c r="K22" s="254"/>
      <c r="L22" s="254"/>
      <c r="M22" s="254"/>
    </row>
    <row r="23" spans="1:13" ht="12.75">
      <c r="A23" s="463"/>
      <c r="B23" s="463"/>
      <c r="C23" s="463"/>
      <c r="D23" s="463"/>
      <c r="E23" s="463"/>
      <c r="F23" s="463"/>
      <c r="G23" s="254"/>
      <c r="H23" s="254"/>
      <c r="I23" s="254"/>
      <c r="J23" s="254"/>
      <c r="K23" s="254"/>
      <c r="L23" s="254"/>
      <c r="M23" s="254"/>
    </row>
    <row r="24" spans="1:6" ht="12.75">
      <c r="A24" s="330"/>
      <c r="B24" s="330"/>
      <c r="C24" s="330"/>
      <c r="D24" s="330"/>
      <c r="E24" s="330"/>
      <c r="F24" s="330"/>
    </row>
    <row r="25" spans="1:6" ht="12.75">
      <c r="A25" s="330"/>
      <c r="B25" s="330"/>
      <c r="C25" s="330"/>
      <c r="D25" s="329" t="s">
        <v>111</v>
      </c>
      <c r="E25" s="330"/>
      <c r="F25" s="330"/>
    </row>
    <row r="26" spans="1:6" ht="12.75">
      <c r="A26" s="330"/>
      <c r="B26" s="330"/>
      <c r="C26" s="330"/>
      <c r="D26" s="573"/>
      <c r="E26" s="573"/>
      <c r="F26" s="573"/>
    </row>
    <row r="27" spans="1:6" ht="12.75">
      <c r="A27" s="330"/>
      <c r="B27" s="330"/>
      <c r="C27" s="330"/>
      <c r="D27" s="573"/>
      <c r="E27" s="573"/>
      <c r="F27" s="573"/>
    </row>
    <row r="28" spans="1:6" ht="12.75">
      <c r="A28" s="330"/>
      <c r="B28" s="330"/>
      <c r="C28" s="330"/>
      <c r="D28" s="573"/>
      <c r="E28" s="573"/>
      <c r="F28" s="573"/>
    </row>
    <row r="29" spans="1:6" ht="12.75">
      <c r="A29" s="330"/>
      <c r="B29" s="330"/>
      <c r="C29" s="330"/>
      <c r="D29" s="573"/>
      <c r="E29" s="573"/>
      <c r="F29" s="573"/>
    </row>
    <row r="30" spans="1:6" ht="12.75">
      <c r="A30" s="330"/>
      <c r="B30" s="330"/>
      <c r="C30" s="330"/>
      <c r="D30" s="573"/>
      <c r="E30" s="573"/>
      <c r="F30" s="573"/>
    </row>
    <row r="31" spans="1:6" ht="12.75">
      <c r="A31" s="330"/>
      <c r="B31" s="330"/>
      <c r="C31" s="330"/>
      <c r="D31" s="573"/>
      <c r="E31" s="573"/>
      <c r="F31" s="573"/>
    </row>
  </sheetData>
  <sheetProtection/>
  <mergeCells count="8">
    <mergeCell ref="E22:F22"/>
    <mergeCell ref="D26:F31"/>
    <mergeCell ref="E20:F20"/>
    <mergeCell ref="A3:M3"/>
    <mergeCell ref="A1:F1"/>
    <mergeCell ref="A8:B8"/>
    <mergeCell ref="B11:E11"/>
    <mergeCell ref="A14:F17"/>
  </mergeCells>
  <printOptions/>
  <pageMargins left="0.7" right="0.7" top="0.75" bottom="0.75" header="0.3" footer="0.3"/>
  <pageSetup horizontalDpi="600" verticalDpi="600" orientation="portrait" paperSize="9" scale="60" r:id="rId1"/>
  <colBreaks count="1" manualBreakCount="1">
    <brk id="24" max="40" man="1"/>
  </colBreaks>
</worksheet>
</file>

<file path=xl/worksheets/sheet7.xml><?xml version="1.0" encoding="utf-8"?>
<worksheet xmlns="http://schemas.openxmlformats.org/spreadsheetml/2006/main" xmlns:r="http://schemas.openxmlformats.org/officeDocument/2006/relationships">
  <sheetPr>
    <tabColor rgb="FF00B0F0"/>
  </sheetPr>
  <dimension ref="A16:G30"/>
  <sheetViews>
    <sheetView view="pageBreakPreview" zoomScaleSheetLayoutView="100" zoomScalePageLayoutView="0" workbookViewId="0" topLeftCell="A1">
      <selection activeCell="K12" sqref="K12"/>
    </sheetView>
  </sheetViews>
  <sheetFormatPr defaultColWidth="11.421875" defaultRowHeight="12.75"/>
  <cols>
    <col min="1" max="1" width="30.8515625" style="0" customWidth="1"/>
  </cols>
  <sheetData>
    <row r="15" ht="13.5" thickBot="1"/>
    <row r="16" spans="2:7" ht="28.5" customHeight="1" thickBot="1" thickTop="1">
      <c r="B16" s="469" t="s">
        <v>167</v>
      </c>
      <c r="C16" s="469">
        <v>1</v>
      </c>
      <c r="D16" s="469">
        <v>2</v>
      </c>
      <c r="E16" s="469">
        <v>3</v>
      </c>
      <c r="F16" s="469">
        <v>4</v>
      </c>
      <c r="G16" s="469">
        <v>5</v>
      </c>
    </row>
    <row r="17" ht="49.5" customHeight="1" thickBot="1" thickTop="1">
      <c r="A17" s="248" t="s">
        <v>67</v>
      </c>
    </row>
    <row r="18" ht="49.5" customHeight="1" thickBot="1" thickTop="1">
      <c r="A18" s="470" t="s">
        <v>70</v>
      </c>
    </row>
    <row r="19" ht="49.5" customHeight="1" thickBot="1" thickTop="1">
      <c r="A19" s="248" t="s">
        <v>168</v>
      </c>
    </row>
    <row r="20" ht="49.5" customHeight="1" thickBot="1" thickTop="1">
      <c r="A20" s="471" t="s">
        <v>60</v>
      </c>
    </row>
    <row r="21" ht="49.5" customHeight="1" thickBot="1" thickTop="1">
      <c r="A21" s="472" t="s">
        <v>68</v>
      </c>
    </row>
    <row r="22" ht="49.5" customHeight="1" thickBot="1" thickTop="1">
      <c r="A22" s="470" t="s">
        <v>61</v>
      </c>
    </row>
    <row r="23" ht="49.5" customHeight="1" thickBot="1" thickTop="1">
      <c r="A23" s="472" t="s">
        <v>62</v>
      </c>
    </row>
    <row r="24" ht="49.5" customHeight="1" thickBot="1" thickTop="1">
      <c r="A24" s="472" t="s">
        <v>63</v>
      </c>
    </row>
    <row r="25" ht="49.5" customHeight="1" thickBot="1" thickTop="1">
      <c r="A25" s="470" t="s">
        <v>92</v>
      </c>
    </row>
    <row r="26" ht="49.5" customHeight="1" thickBot="1" thickTop="1">
      <c r="A26" s="471" t="s">
        <v>64</v>
      </c>
    </row>
    <row r="27" ht="49.5" customHeight="1" thickBot="1" thickTop="1">
      <c r="A27" s="470" t="s">
        <v>65</v>
      </c>
    </row>
    <row r="28" ht="49.5" customHeight="1" thickBot="1" thickTop="1">
      <c r="A28" s="248" t="s">
        <v>69</v>
      </c>
    </row>
    <row r="29" ht="49.5" customHeight="1" thickBot="1" thickTop="1">
      <c r="A29" s="248" t="s">
        <v>66</v>
      </c>
    </row>
    <row r="30" ht="49.5" customHeight="1" thickBot="1" thickTop="1">
      <c r="A30" s="470" t="s">
        <v>93</v>
      </c>
    </row>
    <row r="31" ht="13.5" thickTop="1"/>
  </sheetData>
  <sheetProtection/>
  <printOptions/>
  <pageMargins left="0.7" right="0.7" top="0.75" bottom="0.75" header="0.3" footer="0.3"/>
  <pageSetup horizontalDpi="600" verticalDpi="600" orientation="portrait" paperSize="9" scale="80" r:id="rId3"/>
  <colBreaks count="1" manualBreakCount="1">
    <brk id="8" max="65535" man="1"/>
  </colBreaks>
  <drawing r:id="rId2"/>
  <legacyDrawing r:id="rId1"/>
</worksheet>
</file>

<file path=xl/worksheets/sheet8.xml><?xml version="1.0" encoding="utf-8"?>
<worksheet xmlns="http://schemas.openxmlformats.org/spreadsheetml/2006/main" xmlns:r="http://schemas.openxmlformats.org/officeDocument/2006/relationships">
  <sheetPr>
    <tabColor rgb="FF00B0F0"/>
    <pageSetUpPr fitToPage="1"/>
  </sheetPr>
  <dimension ref="A1:J75"/>
  <sheetViews>
    <sheetView showGridLines="0" view="pageBreakPreview" zoomScaleSheetLayoutView="100" workbookViewId="0" topLeftCell="A37">
      <selection activeCell="I51" sqref="I51"/>
    </sheetView>
  </sheetViews>
  <sheetFormatPr defaultColWidth="11.421875" defaultRowHeight="12.75"/>
  <cols>
    <col min="1" max="1" width="22.140625" style="125" customWidth="1"/>
    <col min="2" max="2" width="28.57421875" style="125" customWidth="1"/>
    <col min="3" max="3" width="9.140625" style="125" customWidth="1"/>
    <col min="4" max="4" width="30.421875" style="125" customWidth="1"/>
    <col min="5" max="5" width="17.00390625" style="125" customWidth="1"/>
    <col min="6" max="6" width="6.57421875" style="125" customWidth="1"/>
    <col min="7" max="7" width="20.00390625" style="126" customWidth="1"/>
    <col min="8" max="8" width="13.8515625" style="127" customWidth="1"/>
    <col min="9" max="9" width="13.57421875" style="126" customWidth="1"/>
    <col min="10" max="16384" width="11.421875" style="125" customWidth="1"/>
  </cols>
  <sheetData>
    <row r="1" spans="1:10" ht="51" customHeight="1">
      <c r="A1" s="618" t="s">
        <v>179</v>
      </c>
      <c r="B1" s="618"/>
      <c r="C1" s="618"/>
      <c r="D1" s="618"/>
      <c r="E1" s="618"/>
      <c r="F1" s="618"/>
      <c r="G1" s="314"/>
      <c r="H1" s="314"/>
      <c r="J1"/>
    </row>
    <row r="2" spans="1:8" ht="12.75">
      <c r="A2" s="219"/>
      <c r="B2" s="219"/>
      <c r="C2" s="219"/>
      <c r="D2" s="219"/>
      <c r="E2" s="219"/>
      <c r="F2" s="219"/>
      <c r="G2" s="219"/>
      <c r="H2" s="219"/>
    </row>
    <row r="3" spans="1:9" ht="13.5" thickBot="1">
      <c r="A3" s="129"/>
      <c r="B3" s="129"/>
      <c r="C3" s="129"/>
      <c r="D3" s="129"/>
      <c r="E3" s="129"/>
      <c r="F3" s="129"/>
      <c r="G3" s="129"/>
      <c r="H3" s="219"/>
      <c r="I3" s="129"/>
    </row>
    <row r="4" spans="1:9" ht="15.75" customHeight="1">
      <c r="A4" s="619" t="s">
        <v>33</v>
      </c>
      <c r="B4" s="620"/>
      <c r="C4" s="218"/>
      <c r="D4" s="129"/>
      <c r="E4" s="189"/>
      <c r="F4" s="129"/>
      <c r="H4" s="125"/>
      <c r="I4" s="125"/>
    </row>
    <row r="5" spans="1:9" ht="15.75" customHeight="1">
      <c r="A5" s="621"/>
      <c r="B5" s="622"/>
      <c r="C5" s="218"/>
      <c r="D5" s="325" t="s">
        <v>89</v>
      </c>
      <c r="E5" s="326"/>
      <c r="F5" s="129"/>
      <c r="G5" s="125"/>
      <c r="H5" s="125"/>
      <c r="I5" s="125"/>
    </row>
    <row r="6" spans="1:9" ht="15.75" customHeight="1">
      <c r="A6" s="621"/>
      <c r="B6" s="622"/>
      <c r="C6" s="218"/>
      <c r="D6" s="325" t="s">
        <v>90</v>
      </c>
      <c r="E6" s="326"/>
      <c r="F6" s="129"/>
      <c r="G6" s="125"/>
      <c r="H6" s="125"/>
      <c r="I6" s="125"/>
    </row>
    <row r="7" spans="1:9" ht="15.75" customHeight="1" thickBot="1">
      <c r="A7" s="623"/>
      <c r="B7" s="624"/>
      <c r="C7" s="218"/>
      <c r="D7" s="129"/>
      <c r="E7" s="184"/>
      <c r="F7" s="129"/>
      <c r="G7" s="125"/>
      <c r="H7" s="125"/>
      <c r="I7" s="125"/>
    </row>
    <row r="8" spans="1:9" ht="15.75">
      <c r="A8" s="217"/>
      <c r="B8" s="216"/>
      <c r="C8" s="216"/>
      <c r="D8" s="185"/>
      <c r="E8" s="215"/>
      <c r="F8" s="185"/>
      <c r="G8" s="129"/>
      <c r="H8" s="214"/>
      <c r="I8" s="129"/>
    </row>
    <row r="9" spans="1:9" ht="16.5" thickBot="1">
      <c r="A9" s="217"/>
      <c r="B9" s="216"/>
      <c r="C9" s="216"/>
      <c r="D9" s="185"/>
      <c r="E9" s="215"/>
      <c r="F9" s="185"/>
      <c r="G9" s="129"/>
      <c r="H9" s="214"/>
      <c r="I9" s="129"/>
    </row>
    <row r="10" spans="1:9" ht="18">
      <c r="A10" s="585" t="s">
        <v>83</v>
      </c>
      <c r="B10" s="586"/>
      <c r="C10" s="208"/>
      <c r="D10" s="213">
        <f>SUM(D11:D16)</f>
        <v>0</v>
      </c>
      <c r="E10" s="318">
        <f>IF(D10=0,"",D10/#REF!)</f>
      </c>
      <c r="F10" s="290"/>
      <c r="G10" s="290"/>
      <c r="H10" s="290"/>
      <c r="I10" s="290"/>
    </row>
    <row r="11" spans="1:9" ht="15.75">
      <c r="A11" s="602"/>
      <c r="B11" s="603"/>
      <c r="C11" s="147"/>
      <c r="D11" s="211"/>
      <c r="E11" s="206"/>
      <c r="F11" s="297"/>
      <c r="G11" s="297"/>
      <c r="H11" s="297"/>
      <c r="I11" s="291"/>
    </row>
    <row r="12" spans="1:9" ht="15" customHeight="1">
      <c r="A12" s="627"/>
      <c r="B12" s="628"/>
      <c r="C12" s="147"/>
      <c r="D12" s="203"/>
      <c r="E12" s="204"/>
      <c r="F12" s="297"/>
      <c r="G12" s="297"/>
      <c r="H12" s="297"/>
      <c r="I12" s="291"/>
    </row>
    <row r="13" spans="1:9" ht="15.75">
      <c r="A13" s="581"/>
      <c r="B13" s="582"/>
      <c r="C13" s="147"/>
      <c r="D13" s="155"/>
      <c r="E13" s="204"/>
      <c r="F13" s="298"/>
      <c r="G13" s="298"/>
      <c r="H13" s="298"/>
      <c r="I13" s="291"/>
    </row>
    <row r="14" spans="1:9" ht="15.75">
      <c r="A14" s="581"/>
      <c r="B14" s="582"/>
      <c r="C14" s="147"/>
      <c r="D14" s="155"/>
      <c r="E14" s="204"/>
      <c r="F14" s="298"/>
      <c r="G14" s="298"/>
      <c r="H14" s="298"/>
      <c r="I14" s="291"/>
    </row>
    <row r="15" spans="1:9" ht="15.75">
      <c r="A15" s="581"/>
      <c r="B15" s="582"/>
      <c r="C15" s="178"/>
      <c r="D15" s="155"/>
      <c r="E15" s="204"/>
      <c r="F15" s="298"/>
      <c r="G15" s="298"/>
      <c r="H15" s="298"/>
      <c r="I15" s="291"/>
    </row>
    <row r="16" spans="1:9" ht="15.75">
      <c r="A16" s="581"/>
      <c r="B16" s="582"/>
      <c r="C16" s="147"/>
      <c r="D16" s="155"/>
      <c r="E16" s="204"/>
      <c r="F16" s="298"/>
      <c r="G16" s="298"/>
      <c r="H16" s="298"/>
      <c r="I16" s="291"/>
    </row>
    <row r="17" spans="1:9" ht="18">
      <c r="A17" s="625" t="s">
        <v>82</v>
      </c>
      <c r="B17" s="626"/>
      <c r="C17" s="212"/>
      <c r="D17" s="207">
        <f>SUM(D18:D21)</f>
        <v>0</v>
      </c>
      <c r="E17" s="198">
        <f>IF(D17=0,"",D17/#REF!)</f>
      </c>
      <c r="F17" s="290"/>
      <c r="G17" s="290"/>
      <c r="H17" s="290"/>
      <c r="I17" s="292"/>
    </row>
    <row r="18" spans="1:9" ht="18">
      <c r="A18" s="602"/>
      <c r="B18" s="603"/>
      <c r="C18" s="212"/>
      <c r="D18" s="211"/>
      <c r="E18" s="206"/>
      <c r="F18" s="297"/>
      <c r="G18" s="297"/>
      <c r="H18" s="297"/>
      <c r="I18" s="291"/>
    </row>
    <row r="19" spans="1:9" ht="30" customHeight="1">
      <c r="A19" s="614"/>
      <c r="B19" s="615"/>
      <c r="C19" s="147"/>
      <c r="D19" s="203"/>
      <c r="E19" s="204"/>
      <c r="F19" s="297"/>
      <c r="G19" s="297"/>
      <c r="H19" s="297"/>
      <c r="I19" s="291"/>
    </row>
    <row r="20" spans="1:9" ht="15.75">
      <c r="A20" s="581"/>
      <c r="B20" s="582"/>
      <c r="C20" s="147"/>
      <c r="D20" s="155"/>
      <c r="E20" s="210"/>
      <c r="F20" s="298"/>
      <c r="G20" s="298"/>
      <c r="H20" s="298"/>
      <c r="I20" s="291"/>
    </row>
    <row r="21" spans="1:9" ht="15" customHeight="1">
      <c r="A21" s="581"/>
      <c r="B21" s="582"/>
      <c r="C21" s="147"/>
      <c r="D21" s="153"/>
      <c r="E21" s="210"/>
      <c r="F21" s="298"/>
      <c r="G21" s="298"/>
      <c r="H21" s="298"/>
      <c r="I21" s="291"/>
    </row>
    <row r="22" spans="1:9" ht="18.75" customHeight="1">
      <c r="A22" s="616" t="s">
        <v>86</v>
      </c>
      <c r="B22" s="617"/>
      <c r="C22" s="208"/>
      <c r="D22" s="207">
        <f>SUM(D23:D25)</f>
        <v>0</v>
      </c>
      <c r="E22" s="198">
        <f>IF(D22=0,"",D22/#REF!)</f>
      </c>
      <c r="F22" s="290"/>
      <c r="G22" s="290"/>
      <c r="H22" s="290"/>
      <c r="I22" s="292"/>
    </row>
    <row r="23" spans="1:9" ht="31.5" customHeight="1">
      <c r="A23" s="602"/>
      <c r="B23" s="603"/>
      <c r="C23" s="147"/>
      <c r="D23" s="205"/>
      <c r="E23" s="206"/>
      <c r="F23" s="297"/>
      <c r="G23" s="297"/>
      <c r="H23" s="297"/>
      <c r="I23" s="291"/>
    </row>
    <row r="24" spans="1:9" ht="15.75">
      <c r="A24" s="581"/>
      <c r="B24" s="582"/>
      <c r="C24" s="147"/>
      <c r="D24" s="203"/>
      <c r="E24" s="204"/>
      <c r="F24" s="297"/>
      <c r="G24" s="297"/>
      <c r="H24" s="297"/>
      <c r="I24" s="291"/>
    </row>
    <row r="25" spans="1:9" ht="15.75">
      <c r="A25" s="581"/>
      <c r="B25" s="582"/>
      <c r="C25" s="202"/>
      <c r="D25" s="200"/>
      <c r="E25" s="201"/>
      <c r="F25" s="297"/>
      <c r="G25" s="297"/>
      <c r="H25" s="297"/>
      <c r="I25" s="291"/>
    </row>
    <row r="26" spans="1:9" ht="18.75" customHeight="1">
      <c r="A26" s="587" t="s">
        <v>87</v>
      </c>
      <c r="B26" s="601"/>
      <c r="C26" s="208"/>
      <c r="D26" s="199">
        <f>SUM(D27:D33)</f>
        <v>0</v>
      </c>
      <c r="E26" s="198">
        <f>IF(D26=0,"",D26/#REF!)</f>
      </c>
      <c r="F26" s="299"/>
      <c r="G26" s="299"/>
      <c r="H26" s="299"/>
      <c r="I26" s="292"/>
    </row>
    <row r="27" spans="1:9" ht="15.75">
      <c r="A27" s="602"/>
      <c r="B27" s="603"/>
      <c r="C27" s="147"/>
      <c r="D27" s="153"/>
      <c r="E27" s="197"/>
      <c r="F27" s="298"/>
      <c r="G27" s="298"/>
      <c r="H27" s="298"/>
      <c r="I27" s="291"/>
    </row>
    <row r="28" spans="1:9" ht="15.75">
      <c r="A28" s="581"/>
      <c r="B28" s="582"/>
      <c r="C28" s="147"/>
      <c r="D28" s="153"/>
      <c r="E28" s="196"/>
      <c r="F28" s="298"/>
      <c r="G28" s="298"/>
      <c r="H28" s="298"/>
      <c r="I28" s="291"/>
    </row>
    <row r="29" spans="1:9" ht="15.75">
      <c r="A29" s="604"/>
      <c r="B29" s="605"/>
      <c r="C29" s="147"/>
      <c r="D29" s="159"/>
      <c r="E29" s="196"/>
      <c r="F29" s="298"/>
      <c r="G29" s="298"/>
      <c r="H29" s="298"/>
      <c r="I29" s="291"/>
    </row>
    <row r="30" spans="1:9" ht="16.5" customHeight="1">
      <c r="A30" s="587" t="s">
        <v>88</v>
      </c>
      <c r="B30" s="588"/>
      <c r="C30" s="315"/>
      <c r="D30" s="287">
        <f>SUM(D31:D33)</f>
        <v>0</v>
      </c>
      <c r="E30" s="316"/>
      <c r="F30" s="300"/>
      <c r="G30" s="300"/>
      <c r="H30" s="300"/>
      <c r="I30" s="292"/>
    </row>
    <row r="31" spans="1:9" ht="15.75">
      <c r="A31" s="589"/>
      <c r="B31" s="590"/>
      <c r="C31" s="147"/>
      <c r="D31" s="164"/>
      <c r="E31" s="196"/>
      <c r="F31" s="298"/>
      <c r="G31" s="298"/>
      <c r="H31" s="298"/>
      <c r="I31" s="291"/>
    </row>
    <row r="32" spans="1:9" ht="15.75">
      <c r="A32" s="583"/>
      <c r="B32" s="584"/>
      <c r="C32" s="147"/>
      <c r="D32" s="159"/>
      <c r="E32" s="196"/>
      <c r="F32" s="298"/>
      <c r="G32" s="298"/>
      <c r="H32" s="298"/>
      <c r="I32" s="291"/>
    </row>
    <row r="33" spans="1:9" ht="16.5" thickBot="1">
      <c r="A33" s="591"/>
      <c r="B33" s="592"/>
      <c r="C33" s="317"/>
      <c r="D33" s="171"/>
      <c r="E33" s="195"/>
      <c r="F33" s="298"/>
      <c r="G33" s="298"/>
      <c r="H33" s="298"/>
      <c r="I33" s="291"/>
    </row>
    <row r="34" spans="1:9" ht="16.5" thickBot="1">
      <c r="A34" s="147"/>
      <c r="B34" s="147"/>
      <c r="C34" s="147"/>
      <c r="D34" s="133"/>
      <c r="E34" s="143"/>
      <c r="F34" s="146"/>
      <c r="G34" s="129"/>
      <c r="H34" s="194"/>
      <c r="I34" s="129"/>
    </row>
    <row r="35" spans="1:9" ht="18.75" customHeight="1" thickBot="1">
      <c r="A35" s="593" t="s">
        <v>43</v>
      </c>
      <c r="B35" s="594"/>
      <c r="C35" s="193"/>
      <c r="D35" s="144">
        <f>D10+D17+D22+D26</f>
        <v>0</v>
      </c>
      <c r="E35" s="192"/>
      <c r="F35" s="296"/>
      <c r="G35" s="296"/>
      <c r="H35" s="296"/>
      <c r="I35" s="296"/>
    </row>
    <row r="36" spans="1:9" ht="18.75" thickBot="1">
      <c r="A36" s="188"/>
      <c r="B36" s="188"/>
      <c r="C36" s="188"/>
      <c r="D36" s="191"/>
      <c r="E36" s="140"/>
      <c r="F36" s="191"/>
      <c r="G36" s="129"/>
      <c r="H36" s="190"/>
      <c r="I36" s="129"/>
    </row>
    <row r="37" spans="1:9" ht="18" customHeight="1">
      <c r="A37" s="595" t="s">
        <v>44</v>
      </c>
      <c r="B37" s="596"/>
      <c r="C37" s="188"/>
      <c r="D37" s="129"/>
      <c r="E37" s="189"/>
      <c r="F37" s="129"/>
      <c r="G37" s="125"/>
      <c r="H37" s="125"/>
      <c r="I37" s="125"/>
    </row>
    <row r="38" spans="1:9" ht="18" customHeight="1">
      <c r="A38" s="597"/>
      <c r="B38" s="598"/>
      <c r="C38" s="188"/>
      <c r="D38" s="129"/>
      <c r="E38" s="187"/>
      <c r="F38" s="129"/>
      <c r="G38" s="125"/>
      <c r="H38" s="125"/>
      <c r="I38" s="125"/>
    </row>
    <row r="39" spans="1:9" ht="22.5" customHeight="1">
      <c r="A39" s="597"/>
      <c r="B39" s="598"/>
      <c r="C39" s="188"/>
      <c r="D39" s="129"/>
      <c r="E39" s="187"/>
      <c r="F39" s="129"/>
      <c r="G39" s="125"/>
      <c r="H39" s="125"/>
      <c r="I39" s="125"/>
    </row>
    <row r="40" spans="1:9" ht="18.75" customHeight="1" thickBot="1">
      <c r="A40" s="599"/>
      <c r="B40" s="600"/>
      <c r="C40" s="186"/>
      <c r="D40" s="129"/>
      <c r="E40" s="184"/>
      <c r="F40" s="129"/>
      <c r="G40" s="125"/>
      <c r="H40" s="125"/>
      <c r="I40" s="125"/>
    </row>
    <row r="41" spans="1:9" ht="18" customHeight="1" thickBot="1">
      <c r="A41" s="183"/>
      <c r="B41" s="183"/>
      <c r="C41" s="183"/>
      <c r="D41" s="146"/>
      <c r="E41" s="182"/>
      <c r="F41" s="301"/>
      <c r="G41" s="302"/>
      <c r="H41" s="302"/>
      <c r="I41" s="302"/>
    </row>
    <row r="42" spans="1:9" ht="16.5" customHeight="1" thickBot="1">
      <c r="A42" s="606" t="s">
        <v>81</v>
      </c>
      <c r="B42" s="607"/>
      <c r="C42" s="178"/>
      <c r="D42" s="169">
        <f>SUM(D43:D47)</f>
        <v>0</v>
      </c>
      <c r="E42" s="168">
        <f>IF(D42=0,"",D42/$D$70)</f>
      </c>
      <c r="F42" s="303"/>
      <c r="G42" s="303"/>
      <c r="H42" s="303"/>
      <c r="I42" s="304"/>
    </row>
    <row r="43" spans="1:9" ht="15.75">
      <c r="A43" s="608"/>
      <c r="B43" s="609"/>
      <c r="C43" s="178"/>
      <c r="D43" s="181"/>
      <c r="E43" s="180"/>
      <c r="F43" s="298"/>
      <c r="G43" s="298"/>
      <c r="H43" s="298"/>
      <c r="I43" s="305"/>
    </row>
    <row r="44" spans="1:9" ht="15.75">
      <c r="A44" s="581"/>
      <c r="B44" s="582"/>
      <c r="C44" s="178"/>
      <c r="D44" s="153"/>
      <c r="E44" s="179"/>
      <c r="F44" s="298"/>
      <c r="G44" s="298"/>
      <c r="H44" s="298"/>
      <c r="I44" s="305"/>
    </row>
    <row r="45" spans="1:9" ht="15.75">
      <c r="A45" s="293"/>
      <c r="B45" s="236"/>
      <c r="C45" s="178"/>
      <c r="D45" s="153"/>
      <c r="E45" s="179"/>
      <c r="F45" s="298"/>
      <c r="G45" s="298"/>
      <c r="H45" s="298"/>
      <c r="I45" s="305"/>
    </row>
    <row r="46" spans="1:9" ht="15" customHeight="1">
      <c r="A46" s="581"/>
      <c r="B46" s="582"/>
      <c r="C46" s="178"/>
      <c r="D46" s="159"/>
      <c r="E46" s="154"/>
      <c r="F46" s="298"/>
      <c r="G46" s="298"/>
      <c r="H46" s="298"/>
      <c r="I46" s="305"/>
    </row>
    <row r="47" spans="1:9" ht="15.75">
      <c r="A47" s="612"/>
      <c r="B47" s="613"/>
      <c r="C47" s="237"/>
      <c r="D47" s="209"/>
      <c r="E47" s="160"/>
      <c r="F47" s="298"/>
      <c r="G47" s="298"/>
      <c r="H47" s="298"/>
      <c r="I47" s="305"/>
    </row>
    <row r="48" spans="1:9" ht="16.5" thickBot="1">
      <c r="A48" s="294"/>
      <c r="B48" s="176"/>
      <c r="C48" s="178"/>
      <c r="D48" s="177"/>
      <c r="E48" s="132"/>
      <c r="F48" s="306"/>
      <c r="G48" s="291"/>
      <c r="H48" s="307"/>
      <c r="I48" s="291"/>
    </row>
    <row r="49" spans="1:9" ht="16.5" customHeight="1">
      <c r="A49" s="585" t="s">
        <v>80</v>
      </c>
      <c r="B49" s="586"/>
      <c r="C49" s="176"/>
      <c r="D49" s="169">
        <f>SUM(D51:D52)</f>
        <v>0</v>
      </c>
      <c r="E49" s="168">
        <f>IF(D49=0,"",D49/$D$70)</f>
      </c>
      <c r="F49" s="303"/>
      <c r="G49" s="303"/>
      <c r="H49" s="303"/>
      <c r="I49" s="304"/>
    </row>
    <row r="50" spans="1:9" ht="16.5" customHeight="1" thickBot="1">
      <c r="A50" s="152" t="s">
        <v>187</v>
      </c>
      <c r="B50" s="151"/>
      <c r="C50" s="176"/>
      <c r="D50" s="174"/>
      <c r="E50" s="485"/>
      <c r="F50" s="303"/>
      <c r="G50" s="303"/>
      <c r="H50" s="303"/>
      <c r="I50" s="304"/>
    </row>
    <row r="51" spans="1:9" ht="15.75" customHeight="1" thickBot="1">
      <c r="A51" s="152" t="s">
        <v>188</v>
      </c>
      <c r="B51" s="151"/>
      <c r="C51" s="150"/>
      <c r="D51" s="174"/>
      <c r="E51" s="175"/>
      <c r="F51" s="308"/>
      <c r="G51" s="308"/>
      <c r="H51" s="308"/>
      <c r="I51" s="305"/>
    </row>
    <row r="52" spans="1:9" ht="16.5" thickBot="1">
      <c r="A52" s="152" t="s">
        <v>187</v>
      </c>
      <c r="B52" s="151"/>
      <c r="C52" s="150"/>
      <c r="D52" s="173"/>
      <c r="E52" s="172"/>
      <c r="F52" s="308"/>
      <c r="G52" s="308"/>
      <c r="H52" s="308"/>
      <c r="I52" s="305"/>
    </row>
    <row r="53" spans="1:9" ht="16.5" thickBot="1">
      <c r="A53" s="147"/>
      <c r="B53" s="147"/>
      <c r="C53" s="147"/>
      <c r="D53" s="146"/>
      <c r="E53" s="170"/>
      <c r="F53" s="309"/>
      <c r="G53" s="291"/>
      <c r="H53" s="307"/>
      <c r="I53" s="291"/>
    </row>
    <row r="54" spans="1:9" ht="16.5" customHeight="1">
      <c r="A54" s="585" t="s">
        <v>78</v>
      </c>
      <c r="B54" s="586"/>
      <c r="C54" s="147"/>
      <c r="D54" s="169">
        <f>SUM(D55:D61)+D62+D64</f>
        <v>0</v>
      </c>
      <c r="E54" s="168">
        <f>IF(D54=0,"",D54/$D$70)</f>
      </c>
      <c r="F54" s="303"/>
      <c r="G54" s="303"/>
      <c r="H54" s="303"/>
      <c r="I54" s="304"/>
    </row>
    <row r="55" spans="1:9" ht="16.5">
      <c r="A55" s="239"/>
      <c r="B55" s="240" t="s">
        <v>166</v>
      </c>
      <c r="C55" s="147"/>
      <c r="D55" s="480">
        <f>Formulaire!$F55</f>
        <v>0</v>
      </c>
      <c r="E55" s="154"/>
      <c r="F55" s="310"/>
      <c r="G55" s="310"/>
      <c r="H55" s="310"/>
      <c r="I55" s="305"/>
    </row>
    <row r="56" spans="1:9" ht="15.75" customHeight="1">
      <c r="A56" s="577" t="s">
        <v>36</v>
      </c>
      <c r="B56" s="578"/>
      <c r="C56" s="150"/>
      <c r="D56" s="155"/>
      <c r="E56" s="165"/>
      <c r="F56" s="298"/>
      <c r="G56" s="298"/>
      <c r="H56" s="298"/>
      <c r="I56" s="305"/>
    </row>
    <row r="57" spans="1:9" ht="15.75" customHeight="1">
      <c r="A57" s="577" t="s">
        <v>35</v>
      </c>
      <c r="B57" s="578"/>
      <c r="C57" s="150"/>
      <c r="D57" s="153"/>
      <c r="E57" s="165"/>
      <c r="F57" s="298"/>
      <c r="G57" s="298"/>
      <c r="H57" s="298"/>
      <c r="I57" s="305"/>
    </row>
    <row r="58" spans="1:9" ht="15.75" customHeight="1">
      <c r="A58" s="577" t="s">
        <v>34</v>
      </c>
      <c r="B58" s="578"/>
      <c r="C58" s="150"/>
      <c r="D58" s="153"/>
      <c r="E58" s="165"/>
      <c r="F58" s="298"/>
      <c r="G58" s="298"/>
      <c r="H58" s="298"/>
      <c r="I58" s="305"/>
    </row>
    <row r="59" spans="1:9" ht="15.75" customHeight="1">
      <c r="A59" s="577" t="s">
        <v>37</v>
      </c>
      <c r="B59" s="578"/>
      <c r="C59" s="150"/>
      <c r="D59" s="153"/>
      <c r="E59" s="165"/>
      <c r="F59" s="298"/>
      <c r="G59" s="298"/>
      <c r="H59" s="298"/>
      <c r="I59" s="305"/>
    </row>
    <row r="60" spans="1:9" ht="15.75">
      <c r="A60" s="162" t="s">
        <v>38</v>
      </c>
      <c r="B60" s="161"/>
      <c r="C60" s="150"/>
      <c r="D60" s="153"/>
      <c r="E60" s="165"/>
      <c r="F60" s="298"/>
      <c r="G60" s="298"/>
      <c r="H60" s="298"/>
      <c r="I60" s="305"/>
    </row>
    <row r="61" spans="1:9" ht="18">
      <c r="A61" s="577" t="s">
        <v>39</v>
      </c>
      <c r="B61" s="578"/>
      <c r="C61" s="163"/>
      <c r="D61" s="164"/>
      <c r="E61" s="154"/>
      <c r="F61" s="298"/>
      <c r="G61" s="298"/>
      <c r="H61" s="298"/>
      <c r="I61" s="305"/>
    </row>
    <row r="62" spans="1:9" ht="18">
      <c r="A62" s="579" t="s">
        <v>77</v>
      </c>
      <c r="B62" s="580"/>
      <c r="C62" s="163"/>
      <c r="D62" s="288">
        <f>SUM(D63:D63)</f>
        <v>0</v>
      </c>
      <c r="E62" s="158"/>
      <c r="F62" s="311"/>
      <c r="G62" s="311"/>
      <c r="H62" s="311"/>
      <c r="I62" s="304"/>
    </row>
    <row r="63" spans="1:9" ht="15.75" customHeight="1">
      <c r="A63" s="577" t="s">
        <v>185</v>
      </c>
      <c r="B63" s="578"/>
      <c r="C63" s="150"/>
      <c r="D63" s="153"/>
      <c r="E63" s="154"/>
      <c r="F63" s="298"/>
      <c r="G63" s="298"/>
      <c r="H63" s="298"/>
      <c r="I63" s="305"/>
    </row>
    <row r="64" spans="1:9" ht="16.5" customHeight="1">
      <c r="A64" s="579" t="s">
        <v>74</v>
      </c>
      <c r="B64" s="580"/>
      <c r="C64" s="150"/>
      <c r="D64" s="289">
        <f>SUM(D65:D68)</f>
        <v>0</v>
      </c>
      <c r="E64" s="158"/>
      <c r="F64" s="311"/>
      <c r="G64" s="311"/>
      <c r="H64" s="311"/>
      <c r="I64" s="304"/>
    </row>
    <row r="65" spans="1:9" ht="15.75" customHeight="1">
      <c r="A65" s="577" t="s">
        <v>41</v>
      </c>
      <c r="B65" s="578"/>
      <c r="C65" s="150"/>
      <c r="D65" s="153"/>
      <c r="E65" s="154"/>
      <c r="F65" s="298"/>
      <c r="G65" s="298"/>
      <c r="H65" s="298"/>
      <c r="I65" s="305"/>
    </row>
    <row r="66" spans="1:9" ht="15.75" customHeight="1">
      <c r="A66" s="577" t="s">
        <v>73</v>
      </c>
      <c r="B66" s="578"/>
      <c r="C66" s="150"/>
      <c r="D66" s="153"/>
      <c r="E66" s="154"/>
      <c r="F66" s="298"/>
      <c r="G66" s="298"/>
      <c r="H66" s="298"/>
      <c r="I66" s="305"/>
    </row>
    <row r="67" spans="1:9" ht="15.75" customHeight="1">
      <c r="A67" s="577" t="s">
        <v>42</v>
      </c>
      <c r="B67" s="578"/>
      <c r="C67" s="150"/>
      <c r="D67" s="153"/>
      <c r="E67" s="154"/>
      <c r="F67" s="298"/>
      <c r="G67" s="298"/>
      <c r="H67" s="298"/>
      <c r="I67" s="305"/>
    </row>
    <row r="68" spans="1:9" ht="16.5" thickBot="1">
      <c r="A68" s="152" t="s">
        <v>38</v>
      </c>
      <c r="B68" s="151"/>
      <c r="C68" s="150"/>
      <c r="D68" s="148"/>
      <c r="E68" s="149"/>
      <c r="F68" s="298"/>
      <c r="G68" s="298"/>
      <c r="H68" s="298"/>
      <c r="I68" s="305"/>
    </row>
    <row r="69" spans="1:9" ht="16.5" thickBot="1">
      <c r="A69" s="147"/>
      <c r="B69" s="140"/>
      <c r="C69" s="130"/>
      <c r="D69" s="133"/>
      <c r="E69" s="140"/>
      <c r="F69" s="312"/>
      <c r="G69" s="291"/>
      <c r="H69" s="307"/>
      <c r="I69" s="291"/>
    </row>
    <row r="70" spans="1:9" ht="18.75" customHeight="1" thickBot="1">
      <c r="A70" s="610" t="s">
        <v>72</v>
      </c>
      <c r="B70" s="611"/>
      <c r="C70" s="145"/>
      <c r="D70" s="144">
        <f>SUM(D42+D49+D54)</f>
        <v>0</v>
      </c>
      <c r="E70" s="129"/>
      <c r="F70" s="305"/>
      <c r="G70" s="305"/>
      <c r="H70" s="305"/>
      <c r="I70" s="305"/>
    </row>
    <row r="71" spans="1:9" ht="21" thickBot="1">
      <c r="A71" s="142"/>
      <c r="B71" s="142"/>
      <c r="C71" s="141"/>
      <c r="D71" s="131"/>
      <c r="E71" s="140"/>
      <c r="F71" s="313"/>
      <c r="G71" s="313"/>
      <c r="H71" s="313"/>
      <c r="I71" s="313"/>
    </row>
    <row r="72" spans="1:9" ht="19.5" thickBot="1" thickTop="1">
      <c r="A72" s="129"/>
      <c r="B72" s="295" t="s">
        <v>71</v>
      </c>
      <c r="C72" s="139"/>
      <c r="D72" s="138">
        <f>D70-D35</f>
        <v>0</v>
      </c>
      <c r="E72" s="137"/>
      <c r="F72" s="238"/>
      <c r="G72" s="129"/>
      <c r="H72" s="132"/>
      <c r="I72" s="129"/>
    </row>
    <row r="73" spans="1:9" ht="16.5" thickTop="1">
      <c r="A73" s="136"/>
      <c r="B73" s="136"/>
      <c r="C73" s="135"/>
      <c r="D73" s="134"/>
      <c r="E73" s="130"/>
      <c r="F73" s="133"/>
      <c r="G73" s="129"/>
      <c r="H73" s="132"/>
      <c r="I73" s="129"/>
    </row>
    <row r="75" ht="15.75">
      <c r="A75" s="128"/>
    </row>
  </sheetData>
  <sheetProtection insertRows="0" selectLockedCells="1"/>
  <mergeCells count="47">
    <mergeCell ref="A13:B13"/>
    <mergeCell ref="A16:B16"/>
    <mergeCell ref="A23:B23"/>
    <mergeCell ref="A24:B24"/>
    <mergeCell ref="A1:F1"/>
    <mergeCell ref="A4:B7"/>
    <mergeCell ref="A11:B11"/>
    <mergeCell ref="A14:B14"/>
    <mergeCell ref="A15:B15"/>
    <mergeCell ref="A17:B17"/>
    <mergeCell ref="A10:B10"/>
    <mergeCell ref="A12:B12"/>
    <mergeCell ref="A42:B42"/>
    <mergeCell ref="A43:B43"/>
    <mergeCell ref="A70:B70"/>
    <mergeCell ref="A46:B46"/>
    <mergeCell ref="A47:B47"/>
    <mergeCell ref="A18:B18"/>
    <mergeCell ref="A19:B19"/>
    <mergeCell ref="A20:B20"/>
    <mergeCell ref="A21:B21"/>
    <mergeCell ref="A22:B22"/>
    <mergeCell ref="A30:B30"/>
    <mergeCell ref="A31:B31"/>
    <mergeCell ref="A33:B33"/>
    <mergeCell ref="A35:B35"/>
    <mergeCell ref="A37:B40"/>
    <mergeCell ref="A26:B26"/>
    <mergeCell ref="A27:B27"/>
    <mergeCell ref="A28:B28"/>
    <mergeCell ref="A29:B29"/>
    <mergeCell ref="A64:B64"/>
    <mergeCell ref="A57:B57"/>
    <mergeCell ref="A58:B58"/>
    <mergeCell ref="A56:B56"/>
    <mergeCell ref="A59:B59"/>
    <mergeCell ref="A44:B44"/>
    <mergeCell ref="A67:B67"/>
    <mergeCell ref="A61:B61"/>
    <mergeCell ref="A62:B62"/>
    <mergeCell ref="A65:B65"/>
    <mergeCell ref="A66:B66"/>
    <mergeCell ref="A25:B25"/>
    <mergeCell ref="A32:B32"/>
    <mergeCell ref="A49:B49"/>
    <mergeCell ref="A54:B54"/>
    <mergeCell ref="A63:B63"/>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56" r:id="rId1"/>
  <headerFooter>
    <oddFooter>&amp;CCNV 9 boulevard des Batignolles 75008 Paris - RCS Paris B 445 401 912 - APE 90.02Z - Téléphone : 01 56 69 11 30 -  www.cnv.fr</oddFooter>
  </headerFooter>
</worksheet>
</file>

<file path=xl/worksheets/sheet9.xml><?xml version="1.0" encoding="utf-8"?>
<worksheet xmlns="http://schemas.openxmlformats.org/spreadsheetml/2006/main" xmlns:r="http://schemas.openxmlformats.org/officeDocument/2006/relationships">
  <sheetPr>
    <tabColor rgb="FF00B0F0"/>
  </sheetPr>
  <dimension ref="A1:N108"/>
  <sheetViews>
    <sheetView view="pageBreakPreview" zoomScale="78" zoomScaleSheetLayoutView="78" zoomScalePageLayoutView="0" workbookViewId="0" topLeftCell="A28">
      <selection activeCell="R16" sqref="R16"/>
    </sheetView>
  </sheetViews>
  <sheetFormatPr defaultColWidth="11.421875" defaultRowHeight="12.75"/>
  <cols>
    <col min="1" max="1" width="22.140625" style="125" customWidth="1"/>
    <col min="2" max="2" width="28.421875" style="125" customWidth="1"/>
    <col min="3" max="3" width="2.140625" style="125" customWidth="1"/>
    <col min="4" max="4" width="15.8515625" style="125" customWidth="1"/>
    <col min="5" max="5" width="20.140625" style="125" customWidth="1"/>
    <col min="6" max="6" width="2.140625" style="125" customWidth="1"/>
    <col min="7" max="7" width="15.8515625" style="125" customWidth="1"/>
    <col min="8" max="8" width="17.00390625" style="125" customWidth="1"/>
    <col min="9" max="9" width="2.140625" style="126" customWidth="1"/>
    <col min="10" max="10" width="2.421875" style="127" customWidth="1"/>
    <col min="11" max="11" width="2.140625" style="126" customWidth="1"/>
    <col min="12" max="16384" width="11.421875" style="125" customWidth="1"/>
  </cols>
  <sheetData>
    <row r="1" spans="1:11" ht="36" customHeight="1">
      <c r="A1" s="629" t="s">
        <v>114</v>
      </c>
      <c r="B1" s="629"/>
      <c r="C1" s="629"/>
      <c r="D1" s="629"/>
      <c r="E1" s="629"/>
      <c r="F1" s="629"/>
      <c r="G1" s="629"/>
      <c r="H1" s="629"/>
      <c r="I1" s="629"/>
      <c r="J1" s="629"/>
      <c r="K1" s="629"/>
    </row>
    <row r="2" spans="1:11" ht="12.75">
      <c r="A2" s="219"/>
      <c r="B2" s="219"/>
      <c r="C2" s="219"/>
      <c r="D2" s="219"/>
      <c r="E2" s="219"/>
      <c r="F2" s="219"/>
      <c r="G2" s="630"/>
      <c r="H2" s="630"/>
      <c r="I2" s="630"/>
      <c r="J2" s="630"/>
      <c r="K2" s="630"/>
    </row>
    <row r="3" spans="1:11" ht="13.5" thickBot="1">
      <c r="A3" s="129"/>
      <c r="B3" s="129"/>
      <c r="C3" s="129"/>
      <c r="D3" s="129"/>
      <c r="E3" s="129"/>
      <c r="F3" s="129"/>
      <c r="G3" s="630"/>
      <c r="H3" s="630"/>
      <c r="I3" s="630"/>
      <c r="J3" s="630"/>
      <c r="K3" s="630"/>
    </row>
    <row r="4" spans="1:11" ht="15.75" customHeight="1" thickBot="1">
      <c r="A4" s="631" t="s">
        <v>33</v>
      </c>
      <c r="B4" s="620"/>
      <c r="C4" s="218"/>
      <c r="D4" s="632" t="s">
        <v>176</v>
      </c>
      <c r="E4" s="633"/>
      <c r="F4" s="334"/>
      <c r="G4" s="634" t="s">
        <v>177</v>
      </c>
      <c r="H4" s="635"/>
      <c r="I4" s="129"/>
      <c r="J4" s="189"/>
      <c r="K4" s="129"/>
    </row>
    <row r="5" spans="1:11" ht="15.75" customHeight="1">
      <c r="A5" s="621"/>
      <c r="B5" s="622"/>
      <c r="C5" s="218"/>
      <c r="D5" s="335" t="s">
        <v>115</v>
      </c>
      <c r="E5" s="336"/>
      <c r="F5" s="334"/>
      <c r="G5" s="335" t="s">
        <v>115</v>
      </c>
      <c r="H5" s="336"/>
      <c r="I5" s="129"/>
      <c r="J5" s="184"/>
      <c r="K5" s="129"/>
    </row>
    <row r="6" spans="1:11" ht="15.75" customHeight="1" thickBot="1">
      <c r="A6" s="621"/>
      <c r="B6" s="622"/>
      <c r="C6" s="218"/>
      <c r="D6" s="337" t="s">
        <v>116</v>
      </c>
      <c r="E6" s="338"/>
      <c r="F6" s="334"/>
      <c r="G6" s="337" t="s">
        <v>116</v>
      </c>
      <c r="H6" s="338"/>
      <c r="I6" s="129"/>
      <c r="J6" s="214"/>
      <c r="K6" s="129"/>
    </row>
    <row r="7" spans="1:11" ht="15.75" customHeight="1" thickBot="1">
      <c r="A7" s="623"/>
      <c r="B7" s="624"/>
      <c r="C7" s="218"/>
      <c r="D7" s="339" t="s">
        <v>117</v>
      </c>
      <c r="E7" s="340" t="s">
        <v>118</v>
      </c>
      <c r="F7" s="341"/>
      <c r="G7" s="342" t="s">
        <v>117</v>
      </c>
      <c r="H7" s="343" t="s">
        <v>118</v>
      </c>
      <c r="I7" s="129"/>
      <c r="J7" s="184"/>
      <c r="K7" s="129"/>
    </row>
    <row r="8" spans="1:11" ht="16.5" thickBot="1">
      <c r="A8" s="217"/>
      <c r="B8" s="216"/>
      <c r="C8" s="216"/>
      <c r="D8" s="185"/>
      <c r="E8" s="215"/>
      <c r="F8" s="185"/>
      <c r="G8" s="344"/>
      <c r="H8" s="214"/>
      <c r="I8" s="129"/>
      <c r="J8" s="214"/>
      <c r="K8" s="129"/>
    </row>
    <row r="9" spans="1:11" ht="30.75" customHeight="1" thickBot="1">
      <c r="A9" s="636" t="s">
        <v>119</v>
      </c>
      <c r="B9" s="637"/>
      <c r="C9" s="208"/>
      <c r="D9" s="345">
        <f>SUM(D10+D14+D18+D21+D26+D31)</f>
        <v>0</v>
      </c>
      <c r="E9" s="346">
        <f>IF(D9=0,"",D9/$D$64)</f>
      </c>
      <c r="F9" s="347"/>
      <c r="G9" s="345">
        <f>SUM(G10+G14+G18+G21+G26+G31)</f>
        <v>0</v>
      </c>
      <c r="H9" s="346">
        <f>IF(G9=0,"",G9/$G$64)</f>
      </c>
      <c r="I9" s="129"/>
      <c r="J9" s="348"/>
      <c r="K9" s="129"/>
    </row>
    <row r="10" spans="1:11" ht="18">
      <c r="A10" s="349" t="s">
        <v>120</v>
      </c>
      <c r="B10" s="350"/>
      <c r="C10" s="208"/>
      <c r="D10" s="351">
        <f>SUM(D11:D13)</f>
        <v>0</v>
      </c>
      <c r="E10" s="198">
        <f>IF(D10=0,"",D10/$D$9)</f>
      </c>
      <c r="F10" s="347"/>
      <c r="G10" s="351">
        <f>SUM(G11:G13)</f>
        <v>0</v>
      </c>
      <c r="H10" s="198">
        <f>IF(G10=0,"",G10/$G$9)</f>
      </c>
      <c r="I10" s="129"/>
      <c r="J10" s="348"/>
      <c r="K10" s="129"/>
    </row>
    <row r="11" spans="1:11" ht="18">
      <c r="A11" s="638" t="s">
        <v>121</v>
      </c>
      <c r="B11" s="639"/>
      <c r="C11" s="208"/>
      <c r="D11" s="352"/>
      <c r="E11" s="353"/>
      <c r="F11" s="354"/>
      <c r="G11" s="355"/>
      <c r="H11" s="356"/>
      <c r="I11" s="129"/>
      <c r="J11" s="348"/>
      <c r="K11" s="129"/>
    </row>
    <row r="12" spans="1:11" ht="18">
      <c r="A12" s="640" t="s">
        <v>122</v>
      </c>
      <c r="B12" s="641"/>
      <c r="C12" s="208"/>
      <c r="D12" s="357"/>
      <c r="E12" s="358"/>
      <c r="F12" s="354"/>
      <c r="G12" s="359"/>
      <c r="H12" s="360"/>
      <c r="I12" s="129"/>
      <c r="J12" s="348"/>
      <c r="K12" s="129"/>
    </row>
    <row r="13" spans="1:11" ht="15.75">
      <c r="A13" s="361" t="s">
        <v>123</v>
      </c>
      <c r="B13" s="362"/>
      <c r="C13" s="363"/>
      <c r="D13" s="364"/>
      <c r="E13" s="358"/>
      <c r="F13" s="354"/>
      <c r="G13" s="365"/>
      <c r="H13" s="360"/>
      <c r="I13" s="129"/>
      <c r="J13" s="348"/>
      <c r="K13" s="129"/>
    </row>
    <row r="14" spans="1:11" ht="18">
      <c r="A14" s="366" t="s">
        <v>124</v>
      </c>
      <c r="B14" s="367"/>
      <c r="C14" s="208"/>
      <c r="D14" s="368">
        <f>SUM(D15:D17)</f>
        <v>0</v>
      </c>
      <c r="E14" s="198">
        <f>IF(D14=0,"",D14/$D$9)</f>
      </c>
      <c r="F14" s="347"/>
      <c r="G14" s="369">
        <f>SUM(G15:G17)</f>
        <v>0</v>
      </c>
      <c r="H14" s="198">
        <f>IF(G14=0,"",G14/$G$9)</f>
      </c>
      <c r="I14" s="129"/>
      <c r="J14" s="348"/>
      <c r="K14" s="129"/>
    </row>
    <row r="15" spans="1:11" ht="18">
      <c r="A15" s="642" t="s">
        <v>125</v>
      </c>
      <c r="B15" s="643"/>
      <c r="C15" s="208"/>
      <c r="D15" s="352"/>
      <c r="E15" s="358"/>
      <c r="F15" s="354"/>
      <c r="G15" s="355"/>
      <c r="H15" s="360"/>
      <c r="I15" s="129"/>
      <c r="J15" s="348"/>
      <c r="K15" s="129"/>
    </row>
    <row r="16" spans="1:11" ht="18">
      <c r="A16" s="370"/>
      <c r="B16" s="371" t="s">
        <v>126</v>
      </c>
      <c r="C16" s="208"/>
      <c r="D16" s="357"/>
      <c r="E16" s="358"/>
      <c r="F16" s="354"/>
      <c r="G16" s="359"/>
      <c r="H16" s="360"/>
      <c r="I16" s="129"/>
      <c r="J16" s="348"/>
      <c r="K16" s="129"/>
    </row>
    <row r="17" spans="1:11" ht="15.75">
      <c r="A17" s="361" t="s">
        <v>123</v>
      </c>
      <c r="B17" s="362"/>
      <c r="C17" s="363"/>
      <c r="D17" s="364"/>
      <c r="E17" s="358"/>
      <c r="F17" s="354"/>
      <c r="G17" s="372"/>
      <c r="H17" s="360"/>
      <c r="I17" s="129"/>
      <c r="J17" s="348"/>
      <c r="K17" s="129"/>
    </row>
    <row r="18" spans="1:11" ht="18">
      <c r="A18" s="333" t="s">
        <v>127</v>
      </c>
      <c r="B18" s="373"/>
      <c r="C18" s="208"/>
      <c r="D18" s="369">
        <f>SUM(D19:D20)</f>
        <v>0</v>
      </c>
      <c r="E18" s="198">
        <f>IF(D18=0,"",D18/$D$9)</f>
      </c>
      <c r="F18" s="347"/>
      <c r="G18" s="369">
        <f>SUM(G19:G20)</f>
        <v>0</v>
      </c>
      <c r="H18" s="198">
        <f>IF(G18=0,"",G18/$G$9)</f>
      </c>
      <c r="I18" s="129"/>
      <c r="J18" s="348"/>
      <c r="K18" s="129"/>
    </row>
    <row r="19" spans="1:11" ht="15.75">
      <c r="A19" s="374"/>
      <c r="B19" s="375" t="s">
        <v>128</v>
      </c>
      <c r="C19" s="363"/>
      <c r="D19" s="352"/>
      <c r="E19" s="358"/>
      <c r="F19" s="354"/>
      <c r="G19" s="359"/>
      <c r="H19" s="360"/>
      <c r="I19" s="129"/>
      <c r="J19" s="348"/>
      <c r="K19" s="129"/>
    </row>
    <row r="20" spans="1:11" ht="15.75">
      <c r="A20" s="361" t="s">
        <v>123</v>
      </c>
      <c r="B20" s="362"/>
      <c r="C20" s="363"/>
      <c r="D20" s="357"/>
      <c r="E20" s="358"/>
      <c r="F20" s="354"/>
      <c r="G20" s="372"/>
      <c r="H20" s="360"/>
      <c r="I20" s="129"/>
      <c r="J20" s="348"/>
      <c r="K20" s="129"/>
    </row>
    <row r="21" spans="1:11" ht="18">
      <c r="A21" s="333" t="s">
        <v>129</v>
      </c>
      <c r="B21" s="373"/>
      <c r="C21" s="208"/>
      <c r="D21" s="369">
        <f>SUM(D22:D25)</f>
        <v>0</v>
      </c>
      <c r="E21" s="198">
        <f>IF(D21=0,"",D21/$D$9)</f>
      </c>
      <c r="F21" s="347"/>
      <c r="G21" s="368">
        <f>SUM(G22:G25)</f>
        <v>0</v>
      </c>
      <c r="H21" s="198">
        <f>IF(G21=0,"",G21/$G$9)</f>
      </c>
      <c r="I21" s="129"/>
      <c r="J21" s="348"/>
      <c r="K21" s="129"/>
    </row>
    <row r="22" spans="1:11" ht="16.5">
      <c r="A22" s="376"/>
      <c r="B22" s="377" t="s">
        <v>130</v>
      </c>
      <c r="C22" s="378"/>
      <c r="D22" s="379"/>
      <c r="E22" s="358"/>
      <c r="F22" s="354"/>
      <c r="G22" s="355"/>
      <c r="H22" s="360"/>
      <c r="I22" s="129"/>
      <c r="J22" s="348"/>
      <c r="K22" s="129"/>
    </row>
    <row r="23" spans="1:11" ht="34.5" customHeight="1">
      <c r="A23" s="644" t="s">
        <v>131</v>
      </c>
      <c r="B23" s="645"/>
      <c r="C23" s="381"/>
      <c r="D23" s="382"/>
      <c r="E23" s="358"/>
      <c r="F23" s="354"/>
      <c r="G23" s="359"/>
      <c r="H23" s="360"/>
      <c r="I23" s="129"/>
      <c r="J23" s="348"/>
      <c r="K23" s="129"/>
    </row>
    <row r="24" spans="1:11" ht="15.75">
      <c r="A24" s="383"/>
      <c r="B24" s="371" t="s">
        <v>132</v>
      </c>
      <c r="C24" s="363"/>
      <c r="D24" s="359"/>
      <c r="E24" s="358"/>
      <c r="F24" s="354"/>
      <c r="G24" s="359"/>
      <c r="H24" s="360"/>
      <c r="I24" s="129"/>
      <c r="J24" s="348"/>
      <c r="K24" s="129"/>
    </row>
    <row r="25" spans="1:11" ht="15.75">
      <c r="A25" s="384" t="s">
        <v>123</v>
      </c>
      <c r="B25" s="362"/>
      <c r="C25" s="363"/>
      <c r="D25" s="385"/>
      <c r="E25" s="358"/>
      <c r="F25" s="386"/>
      <c r="G25" s="385"/>
      <c r="H25" s="360"/>
      <c r="I25" s="129"/>
      <c r="J25" s="348"/>
      <c r="K25" s="129"/>
    </row>
    <row r="26" spans="1:11" ht="18">
      <c r="A26" s="333" t="s">
        <v>133</v>
      </c>
      <c r="B26" s="373"/>
      <c r="C26" s="363"/>
      <c r="D26" s="369">
        <f>SUM(D27:D30)</f>
        <v>0</v>
      </c>
      <c r="E26" s="198">
        <f>IF(D26=0,"",D26/$D$9)</f>
      </c>
      <c r="F26" s="347"/>
      <c r="G26" s="369">
        <f>SUM(G27:G30)</f>
        <v>0</v>
      </c>
      <c r="H26" s="198">
        <f>IF(G26=0,"",G26/$G$9)</f>
      </c>
      <c r="I26" s="129"/>
      <c r="J26" s="348"/>
      <c r="K26" s="129"/>
    </row>
    <row r="27" spans="1:11" ht="15.75">
      <c r="A27" s="387"/>
      <c r="B27" s="388" t="s">
        <v>134</v>
      </c>
      <c r="C27" s="363"/>
      <c r="D27" s="389"/>
      <c r="E27" s="358"/>
      <c r="F27" s="390"/>
      <c r="G27" s="359"/>
      <c r="H27" s="360"/>
      <c r="I27" s="129"/>
      <c r="J27" s="348"/>
      <c r="K27" s="129"/>
    </row>
    <row r="28" spans="1:11" ht="15.75">
      <c r="A28" s="383"/>
      <c r="B28" s="391" t="s">
        <v>135</v>
      </c>
      <c r="C28" s="363"/>
      <c r="D28" s="389"/>
      <c r="E28" s="358"/>
      <c r="F28" s="390"/>
      <c r="G28" s="389"/>
      <c r="H28" s="360"/>
      <c r="I28" s="129"/>
      <c r="J28" s="348"/>
      <c r="K28" s="129"/>
    </row>
    <row r="29" spans="1:11" ht="15.75">
      <c r="A29" s="644" t="s">
        <v>136</v>
      </c>
      <c r="B29" s="645"/>
      <c r="C29" s="363"/>
      <c r="D29" s="389"/>
      <c r="E29" s="358"/>
      <c r="F29" s="390"/>
      <c r="G29" s="389"/>
      <c r="H29" s="360"/>
      <c r="I29" s="129"/>
      <c r="J29" s="348"/>
      <c r="K29" s="129"/>
    </row>
    <row r="30" spans="1:11" ht="15.75">
      <c r="A30" s="392" t="s">
        <v>123</v>
      </c>
      <c r="B30" s="362"/>
      <c r="C30" s="363"/>
      <c r="D30" s="385"/>
      <c r="E30" s="358"/>
      <c r="F30" s="354"/>
      <c r="G30" s="385"/>
      <c r="H30" s="360"/>
      <c r="I30" s="129"/>
      <c r="J30" s="348"/>
      <c r="K30" s="129"/>
    </row>
    <row r="31" spans="1:11" ht="18">
      <c r="A31" s="333" t="s">
        <v>137</v>
      </c>
      <c r="B31" s="373"/>
      <c r="C31" s="363"/>
      <c r="D31" s="369">
        <f>SUM(D32:D32)</f>
        <v>0</v>
      </c>
      <c r="E31" s="198">
        <f>IF(D31=0,"",D31/$D$9)</f>
      </c>
      <c r="F31" s="393"/>
      <c r="G31" s="369">
        <f>SUM(G32:G32)</f>
        <v>0</v>
      </c>
      <c r="H31" s="198">
        <f>IF(G31=0,"",G31/$G$9)</f>
      </c>
      <c r="I31" s="129"/>
      <c r="J31" s="348"/>
      <c r="K31" s="129"/>
    </row>
    <row r="32" spans="1:11" ht="15.75" customHeight="1" thickBot="1">
      <c r="A32" s="646" t="s">
        <v>138</v>
      </c>
      <c r="B32" s="647"/>
      <c r="C32" s="363"/>
      <c r="D32" s="394"/>
      <c r="E32" s="395"/>
      <c r="F32" s="390"/>
      <c r="G32" s="394"/>
      <c r="H32" s="396"/>
      <c r="I32" s="129"/>
      <c r="J32" s="397"/>
      <c r="K32" s="129"/>
    </row>
    <row r="33" spans="1:11" ht="17.25" thickBot="1">
      <c r="A33" s="398"/>
      <c r="B33" s="398"/>
      <c r="C33" s="399"/>
      <c r="D33" s="400"/>
      <c r="E33" s="401"/>
      <c r="F33" s="402"/>
      <c r="G33" s="403"/>
      <c r="H33" s="194"/>
      <c r="I33" s="129"/>
      <c r="J33" s="194"/>
      <c r="K33" s="129"/>
    </row>
    <row r="34" spans="1:11" ht="30.75" customHeight="1" thickBot="1">
      <c r="A34" s="636" t="s">
        <v>139</v>
      </c>
      <c r="B34" s="637"/>
      <c r="C34" s="399"/>
      <c r="D34" s="404">
        <f>SUM(D35+D43+D54+D58)</f>
        <v>0</v>
      </c>
      <c r="E34" s="405">
        <f>IF(D34=0,"",D34/$D$64)</f>
      </c>
      <c r="F34" s="347"/>
      <c r="G34" s="404">
        <f>SUM(G35+G43+G54+G58)</f>
        <v>0</v>
      </c>
      <c r="H34" s="405">
        <f>IF(G34=0,"",G34/$G$64)</f>
      </c>
      <c r="I34" s="129"/>
      <c r="J34" s="406"/>
      <c r="K34" s="129"/>
    </row>
    <row r="35" spans="1:11" ht="18">
      <c r="A35" s="648" t="s">
        <v>83</v>
      </c>
      <c r="B35" s="649"/>
      <c r="C35" s="208"/>
      <c r="D35" s="213">
        <f>SUM(D36:D42)</f>
        <v>0</v>
      </c>
      <c r="E35" s="407">
        <f>IF(D35=0,"",D35/$D$34)</f>
      </c>
      <c r="F35" s="347"/>
      <c r="G35" s="408">
        <f>SUM(G36:G42)</f>
        <v>0</v>
      </c>
      <c r="H35" s="407">
        <f>IF(G35=0,"",G35/$G$34)</f>
      </c>
      <c r="I35" s="129"/>
      <c r="J35" s="406"/>
      <c r="K35" s="129"/>
    </row>
    <row r="36" spans="1:11" ht="15.75">
      <c r="A36" s="650" t="s">
        <v>140</v>
      </c>
      <c r="B36" s="651"/>
      <c r="C36" s="147"/>
      <c r="D36" s="211"/>
      <c r="E36" s="206"/>
      <c r="F36" s="409"/>
      <c r="G36" s="211"/>
      <c r="H36" s="410"/>
      <c r="I36" s="129"/>
      <c r="J36" s="406"/>
      <c r="K36" s="129"/>
    </row>
    <row r="37" spans="1:11" ht="15" customHeight="1">
      <c r="A37" s="652" t="s">
        <v>141</v>
      </c>
      <c r="B37" s="653"/>
      <c r="C37" s="147"/>
      <c r="D37" s="203"/>
      <c r="E37" s="204"/>
      <c r="F37" s="409"/>
      <c r="G37" s="203"/>
      <c r="H37" s="411"/>
      <c r="I37" s="129"/>
      <c r="J37" s="406"/>
      <c r="K37" s="129"/>
    </row>
    <row r="38" spans="1:11" ht="15.75">
      <c r="A38" s="644" t="s">
        <v>142</v>
      </c>
      <c r="B38" s="645"/>
      <c r="C38" s="147"/>
      <c r="D38" s="155"/>
      <c r="E38" s="204"/>
      <c r="F38" s="409"/>
      <c r="G38" s="155"/>
      <c r="H38" s="411"/>
      <c r="I38" s="129"/>
      <c r="J38" s="406"/>
      <c r="K38" s="129"/>
    </row>
    <row r="39" spans="1:11" ht="15.75">
      <c r="A39" s="644" t="s">
        <v>143</v>
      </c>
      <c r="B39" s="645"/>
      <c r="C39" s="147"/>
      <c r="D39" s="155"/>
      <c r="E39" s="204"/>
      <c r="F39" s="409"/>
      <c r="G39" s="155"/>
      <c r="H39" s="411"/>
      <c r="I39" s="129"/>
      <c r="J39" s="406"/>
      <c r="K39" s="129"/>
    </row>
    <row r="40" spans="1:11" ht="15.75">
      <c r="A40" s="644" t="s">
        <v>144</v>
      </c>
      <c r="B40" s="645"/>
      <c r="C40" s="178"/>
      <c r="D40" s="155"/>
      <c r="E40" s="204"/>
      <c r="F40" s="409"/>
      <c r="G40" s="155"/>
      <c r="H40" s="411"/>
      <c r="I40" s="129"/>
      <c r="J40" s="406"/>
      <c r="K40" s="129"/>
    </row>
    <row r="41" spans="1:11" ht="15.75">
      <c r="A41" s="644" t="s">
        <v>145</v>
      </c>
      <c r="B41" s="645"/>
      <c r="C41" s="147"/>
      <c r="D41" s="155"/>
      <c r="E41" s="204"/>
      <c r="F41" s="409"/>
      <c r="G41" s="155"/>
      <c r="H41" s="411"/>
      <c r="I41" s="129"/>
      <c r="J41" s="406"/>
      <c r="K41" s="129"/>
    </row>
    <row r="42" spans="1:11" ht="15.75">
      <c r="A42" s="412" t="s">
        <v>38</v>
      </c>
      <c r="B42" s="362"/>
      <c r="C42" s="147"/>
      <c r="D42" s="209"/>
      <c r="E42" s="201"/>
      <c r="F42" s="409"/>
      <c r="G42" s="159"/>
      <c r="H42" s="413"/>
      <c r="I42" s="129"/>
      <c r="J42" s="406"/>
      <c r="K42" s="129"/>
    </row>
    <row r="43" spans="1:11" ht="18">
      <c r="A43" s="625" t="s">
        <v>82</v>
      </c>
      <c r="B43" s="626"/>
      <c r="C43" s="212"/>
      <c r="D43" s="207">
        <f>SUM(D44:D53)</f>
        <v>0</v>
      </c>
      <c r="E43" s="198">
        <f>IF(D43=0,"",D43/$D$34)</f>
      </c>
      <c r="F43" s="347"/>
      <c r="G43" s="207">
        <f>SUM(G44:G53)</f>
        <v>0</v>
      </c>
      <c r="H43" s="198">
        <f>IF(G43=0,"",G43/$G$34)</f>
      </c>
      <c r="I43" s="129"/>
      <c r="J43" s="406"/>
      <c r="K43" s="129"/>
    </row>
    <row r="44" spans="1:11" ht="18">
      <c r="A44" s="650" t="s">
        <v>146</v>
      </c>
      <c r="B44" s="651"/>
      <c r="C44" s="212"/>
      <c r="D44" s="211"/>
      <c r="E44" s="206"/>
      <c r="F44" s="354"/>
      <c r="G44" s="211"/>
      <c r="H44" s="410"/>
      <c r="I44" s="129"/>
      <c r="J44" s="406"/>
      <c r="K44" s="129"/>
    </row>
    <row r="45" spans="1:11" ht="30" customHeight="1">
      <c r="A45" s="654" t="s">
        <v>147</v>
      </c>
      <c r="B45" s="655"/>
      <c r="C45" s="147"/>
      <c r="D45" s="203"/>
      <c r="E45" s="204"/>
      <c r="F45" s="409"/>
      <c r="G45" s="203"/>
      <c r="H45" s="411"/>
      <c r="I45" s="129"/>
      <c r="J45" s="406"/>
      <c r="K45" s="129"/>
    </row>
    <row r="46" spans="1:11" ht="15.75">
      <c r="A46" s="644" t="s">
        <v>148</v>
      </c>
      <c r="B46" s="645"/>
      <c r="C46" s="147"/>
      <c r="D46" s="155"/>
      <c r="E46" s="210"/>
      <c r="F46" s="409"/>
      <c r="G46" s="155"/>
      <c r="H46" s="414"/>
      <c r="I46" s="129"/>
      <c r="J46" s="406"/>
      <c r="K46" s="129"/>
    </row>
    <row r="47" spans="1:11" ht="15" customHeight="1">
      <c r="A47" s="644" t="s">
        <v>149</v>
      </c>
      <c r="B47" s="645"/>
      <c r="C47" s="147"/>
      <c r="D47" s="155"/>
      <c r="E47" s="210"/>
      <c r="F47" s="409"/>
      <c r="G47" s="155"/>
      <c r="H47" s="414"/>
      <c r="I47" s="129"/>
      <c r="J47" s="406"/>
      <c r="K47" s="129"/>
    </row>
    <row r="48" spans="1:11" ht="15.75">
      <c r="A48" s="656" t="s">
        <v>150</v>
      </c>
      <c r="B48" s="657"/>
      <c r="C48" s="147"/>
      <c r="D48" s="153"/>
      <c r="E48" s="210"/>
      <c r="F48" s="409"/>
      <c r="G48" s="153"/>
      <c r="H48" s="414"/>
      <c r="I48" s="129"/>
      <c r="J48" s="406"/>
      <c r="K48" s="129"/>
    </row>
    <row r="49" spans="1:11" ht="30" customHeight="1">
      <c r="A49" s="644" t="s">
        <v>151</v>
      </c>
      <c r="B49" s="645"/>
      <c r="C49" s="147"/>
      <c r="D49" s="155"/>
      <c r="E49" s="210"/>
      <c r="F49" s="409"/>
      <c r="G49" s="155"/>
      <c r="H49" s="414"/>
      <c r="I49" s="129"/>
      <c r="J49" s="406"/>
      <c r="K49" s="129"/>
    </row>
    <row r="50" spans="1:11" ht="15" customHeight="1">
      <c r="A50" s="644" t="s">
        <v>152</v>
      </c>
      <c r="B50" s="645"/>
      <c r="C50" s="147"/>
      <c r="D50" s="155"/>
      <c r="E50" s="210"/>
      <c r="F50" s="409"/>
      <c r="G50" s="155"/>
      <c r="H50" s="414"/>
      <c r="I50" s="129"/>
      <c r="J50" s="406"/>
      <c r="K50" s="129"/>
    </row>
    <row r="51" spans="1:11" ht="15" customHeight="1">
      <c r="A51" s="644" t="s">
        <v>153</v>
      </c>
      <c r="B51" s="645"/>
      <c r="C51" s="147"/>
      <c r="D51" s="153"/>
      <c r="E51" s="210"/>
      <c r="F51" s="409"/>
      <c r="G51" s="153"/>
      <c r="H51" s="414"/>
      <c r="I51" s="129"/>
      <c r="J51" s="406"/>
      <c r="K51" s="129"/>
    </row>
    <row r="52" spans="1:11" ht="15" customHeight="1">
      <c r="A52" s="644" t="s">
        <v>135</v>
      </c>
      <c r="B52" s="645"/>
      <c r="C52" s="147"/>
      <c r="D52" s="153"/>
      <c r="E52" s="210"/>
      <c r="F52" s="409"/>
      <c r="G52" s="153"/>
      <c r="H52" s="414"/>
      <c r="I52" s="129"/>
      <c r="J52" s="406"/>
      <c r="K52" s="129"/>
    </row>
    <row r="53" spans="1:11" ht="15.75">
      <c r="A53" s="412" t="s">
        <v>38</v>
      </c>
      <c r="B53" s="362"/>
      <c r="C53" s="147"/>
      <c r="D53" s="209"/>
      <c r="E53" s="415"/>
      <c r="F53" s="409"/>
      <c r="G53" s="209"/>
      <c r="H53" s="416"/>
      <c r="I53" s="129"/>
      <c r="J53" s="406"/>
      <c r="K53" s="129"/>
    </row>
    <row r="54" spans="1:11" ht="18">
      <c r="A54" s="616" t="s">
        <v>154</v>
      </c>
      <c r="B54" s="617"/>
      <c r="C54" s="208"/>
      <c r="D54" s="207">
        <f>SUM(D55:D57)</f>
        <v>0</v>
      </c>
      <c r="E54" s="198">
        <f>IF(D54=0,"",D54/$D$34)</f>
      </c>
      <c r="F54" s="347"/>
      <c r="G54" s="207">
        <f>SUM(G55:G57)</f>
        <v>0</v>
      </c>
      <c r="H54" s="198">
        <f>IF(G54=0,"",G54/$G$34)</f>
      </c>
      <c r="I54" s="129"/>
      <c r="J54" s="406"/>
      <c r="K54" s="129"/>
    </row>
    <row r="55" spans="1:11" ht="31.5" customHeight="1">
      <c r="A55" s="650" t="s">
        <v>155</v>
      </c>
      <c r="B55" s="651"/>
      <c r="C55" s="147"/>
      <c r="D55" s="205"/>
      <c r="E55" s="206"/>
      <c r="F55" s="409"/>
      <c r="G55" s="205"/>
      <c r="H55" s="410"/>
      <c r="I55" s="129"/>
      <c r="J55" s="406"/>
      <c r="K55" s="129"/>
    </row>
    <row r="56" spans="1:11" ht="15.75">
      <c r="A56" s="644" t="s">
        <v>156</v>
      </c>
      <c r="B56" s="645"/>
      <c r="C56" s="147"/>
      <c r="D56" s="203"/>
      <c r="E56" s="204"/>
      <c r="F56" s="409"/>
      <c r="G56" s="203"/>
      <c r="H56" s="411"/>
      <c r="I56" s="129"/>
      <c r="J56" s="406"/>
      <c r="K56" s="129"/>
    </row>
    <row r="57" spans="1:11" ht="15.75">
      <c r="A57" s="412" t="s">
        <v>38</v>
      </c>
      <c r="B57" s="362"/>
      <c r="C57" s="202"/>
      <c r="D57" s="200"/>
      <c r="E57" s="201"/>
      <c r="F57" s="409"/>
      <c r="G57" s="200"/>
      <c r="H57" s="413"/>
      <c r="I57" s="129"/>
      <c r="J57" s="406"/>
      <c r="K57" s="129"/>
    </row>
    <row r="58" spans="1:11" ht="18">
      <c r="A58" s="616" t="s">
        <v>157</v>
      </c>
      <c r="B58" s="617"/>
      <c r="C58" s="163"/>
      <c r="D58" s="199">
        <f>SUM(D59:D62)</f>
        <v>0</v>
      </c>
      <c r="E58" s="198">
        <f>IF(D58=0,"",D58/$D$34)</f>
      </c>
      <c r="F58" s="347"/>
      <c r="G58" s="199">
        <f>SUM(G59:G62)</f>
        <v>0</v>
      </c>
      <c r="H58" s="198">
        <f>IF(G58=0,"",G58/$G$34)</f>
      </c>
      <c r="I58" s="129"/>
      <c r="J58" s="406"/>
      <c r="K58" s="129"/>
    </row>
    <row r="59" spans="1:11" ht="15.75">
      <c r="A59" s="650" t="s">
        <v>158</v>
      </c>
      <c r="B59" s="651"/>
      <c r="C59" s="150"/>
      <c r="D59" s="153"/>
      <c r="E59" s="197"/>
      <c r="F59" s="409"/>
      <c r="G59" s="153"/>
      <c r="H59" s="417"/>
      <c r="I59" s="129"/>
      <c r="J59" s="406"/>
      <c r="K59" s="129"/>
    </row>
    <row r="60" spans="1:11" ht="15.75">
      <c r="A60" s="644" t="s">
        <v>159</v>
      </c>
      <c r="B60" s="645"/>
      <c r="C60" s="150"/>
      <c r="D60" s="153"/>
      <c r="E60" s="196"/>
      <c r="F60" s="409"/>
      <c r="G60" s="153"/>
      <c r="H60" s="418"/>
      <c r="I60" s="129"/>
      <c r="J60" s="190"/>
      <c r="K60" s="129"/>
    </row>
    <row r="61" spans="1:11" ht="15.75">
      <c r="A61" s="644" t="s">
        <v>160</v>
      </c>
      <c r="B61" s="645"/>
      <c r="C61" s="150"/>
      <c r="D61" s="153"/>
      <c r="E61" s="196"/>
      <c r="F61" s="409"/>
      <c r="G61" s="153"/>
      <c r="H61" s="418"/>
      <c r="I61" s="129"/>
      <c r="J61" s="190"/>
      <c r="K61" s="129"/>
    </row>
    <row r="62" spans="1:11" ht="16.5" thickBot="1">
      <c r="A62" s="152" t="s">
        <v>38</v>
      </c>
      <c r="B62" s="151"/>
      <c r="C62" s="150"/>
      <c r="D62" s="148"/>
      <c r="E62" s="195"/>
      <c r="F62" s="409"/>
      <c r="G62" s="148"/>
      <c r="H62" s="419"/>
      <c r="I62" s="129"/>
      <c r="J62" s="190"/>
      <c r="K62" s="129"/>
    </row>
    <row r="63" spans="1:11" ht="16.5" thickBot="1">
      <c r="A63" s="147"/>
      <c r="B63" s="147"/>
      <c r="C63" s="147"/>
      <c r="D63" s="133"/>
      <c r="E63" s="143"/>
      <c r="F63" s="146"/>
      <c r="G63" s="420"/>
      <c r="H63" s="194"/>
      <c r="I63" s="129"/>
      <c r="J63" s="194"/>
      <c r="K63" s="129"/>
    </row>
    <row r="64" spans="1:11" ht="18.75" thickBot="1">
      <c r="A64" s="593" t="s">
        <v>43</v>
      </c>
      <c r="B64" s="594"/>
      <c r="C64" s="193"/>
      <c r="D64" s="144">
        <f>D34+D9</f>
        <v>0</v>
      </c>
      <c r="E64" s="192"/>
      <c r="F64" s="421"/>
      <c r="G64" s="144">
        <f>G34+G9</f>
        <v>0</v>
      </c>
      <c r="H64" s="422"/>
      <c r="I64" s="129"/>
      <c r="J64" s="423"/>
      <c r="K64" s="129"/>
    </row>
    <row r="65" spans="1:11" ht="18.75" thickBot="1">
      <c r="A65" s="188"/>
      <c r="B65" s="188"/>
      <c r="C65" s="188"/>
      <c r="D65" s="191"/>
      <c r="E65" s="140"/>
      <c r="F65" s="191"/>
      <c r="G65" s="424"/>
      <c r="H65" s="130"/>
      <c r="I65" s="129"/>
      <c r="J65" s="190"/>
      <c r="K65" s="129"/>
    </row>
    <row r="66" spans="1:11" ht="18.75" thickBot="1">
      <c r="A66" s="660" t="s">
        <v>44</v>
      </c>
      <c r="B66" s="596"/>
      <c r="C66" s="188"/>
      <c r="D66" s="632" t="str">
        <f>D4</f>
        <v> Réalisé 2019</v>
      </c>
      <c r="E66" s="635"/>
      <c r="F66" s="334"/>
      <c r="G66" s="634" t="str">
        <f>G4</f>
        <v>Prévisionnel 2020</v>
      </c>
      <c r="H66" s="635"/>
      <c r="I66" s="129"/>
      <c r="J66" s="189"/>
      <c r="K66" s="129"/>
    </row>
    <row r="67" spans="1:11" ht="18">
      <c r="A67" s="597"/>
      <c r="B67" s="598"/>
      <c r="C67" s="188"/>
      <c r="D67" s="335" t="s">
        <v>115</v>
      </c>
      <c r="E67" s="425">
        <f>E5</f>
        <v>0</v>
      </c>
      <c r="F67" s="426"/>
      <c r="G67" s="427" t="s">
        <v>115</v>
      </c>
      <c r="H67" s="425">
        <f>H5</f>
        <v>0</v>
      </c>
      <c r="I67" s="129"/>
      <c r="J67" s="187"/>
      <c r="K67" s="129"/>
    </row>
    <row r="68" spans="1:11" ht="18.75" thickBot="1">
      <c r="A68" s="597"/>
      <c r="B68" s="598"/>
      <c r="C68" s="188"/>
      <c r="D68" s="337" t="s">
        <v>116</v>
      </c>
      <c r="E68" s="428">
        <f>E6</f>
        <v>0</v>
      </c>
      <c r="F68" s="426"/>
      <c r="G68" s="429" t="s">
        <v>116</v>
      </c>
      <c r="H68" s="428">
        <f>H6</f>
        <v>0</v>
      </c>
      <c r="I68" s="129"/>
      <c r="J68" s="187"/>
      <c r="K68" s="129"/>
    </row>
    <row r="69" spans="1:11" ht="17.25" customHeight="1" thickBot="1">
      <c r="A69" s="599"/>
      <c r="B69" s="600"/>
      <c r="C69" s="186"/>
      <c r="D69" s="339" t="s">
        <v>117</v>
      </c>
      <c r="E69" s="340" t="s">
        <v>118</v>
      </c>
      <c r="F69" s="185"/>
      <c r="G69" s="342" t="s">
        <v>117</v>
      </c>
      <c r="H69" s="343" t="s">
        <v>118</v>
      </c>
      <c r="I69" s="129"/>
      <c r="J69" s="184"/>
      <c r="K69" s="129"/>
    </row>
    <row r="70" spans="1:11" ht="9.75" customHeight="1" thickBot="1">
      <c r="A70" s="183"/>
      <c r="B70" s="183"/>
      <c r="C70" s="183"/>
      <c r="D70" s="146"/>
      <c r="E70" s="182"/>
      <c r="F70" s="146"/>
      <c r="G70" s="430"/>
      <c r="H70" s="132"/>
      <c r="I70" s="129"/>
      <c r="J70" s="132"/>
      <c r="K70" s="129"/>
    </row>
    <row r="71" spans="1:11" ht="16.5" thickBot="1">
      <c r="A71" s="606" t="s">
        <v>81</v>
      </c>
      <c r="B71" s="607"/>
      <c r="C71" s="178"/>
      <c r="D71" s="169">
        <f>SUM(D72:D77)</f>
        <v>0</v>
      </c>
      <c r="E71" s="168">
        <f>IF(D71=0,"",D71/$D$103)</f>
      </c>
      <c r="F71" s="430"/>
      <c r="G71" s="431">
        <f>SUM(G72:G77)</f>
        <v>0</v>
      </c>
      <c r="H71" s="168">
        <f>IF(G71=0,"",G71/$G$103)</f>
      </c>
      <c r="I71" s="129"/>
      <c r="J71" s="132"/>
      <c r="K71" s="129"/>
    </row>
    <row r="72" spans="1:11" ht="15.75">
      <c r="A72" s="658" t="s">
        <v>161</v>
      </c>
      <c r="B72" s="659"/>
      <c r="C72" s="178"/>
      <c r="D72" s="181"/>
      <c r="E72" s="180"/>
      <c r="F72" s="432"/>
      <c r="G72" s="157"/>
      <c r="H72" s="433"/>
      <c r="I72" s="129"/>
      <c r="J72" s="132"/>
      <c r="K72" s="129"/>
    </row>
    <row r="73" spans="1:11" ht="15.75">
      <c r="A73" s="577" t="s">
        <v>162</v>
      </c>
      <c r="B73" s="578"/>
      <c r="C73" s="178"/>
      <c r="D73" s="153"/>
      <c r="E73" s="179"/>
      <c r="F73" s="432"/>
      <c r="G73" s="434"/>
      <c r="H73" s="435"/>
      <c r="I73" s="129"/>
      <c r="J73" s="132"/>
      <c r="K73" s="129"/>
    </row>
    <row r="74" spans="1:11" ht="15.75">
      <c r="A74" s="370"/>
      <c r="B74" s="380" t="s">
        <v>163</v>
      </c>
      <c r="C74" s="178"/>
      <c r="D74" s="153"/>
      <c r="E74" s="179"/>
      <c r="F74" s="432"/>
      <c r="G74" s="434"/>
      <c r="H74" s="435"/>
      <c r="I74" s="129"/>
      <c r="J74" s="132"/>
      <c r="K74" s="129"/>
    </row>
    <row r="75" spans="1:11" ht="15" customHeight="1">
      <c r="A75" s="644" t="s">
        <v>164</v>
      </c>
      <c r="B75" s="645"/>
      <c r="C75" s="178"/>
      <c r="D75" s="159"/>
      <c r="E75" s="154"/>
      <c r="F75" s="432"/>
      <c r="G75" s="436"/>
      <c r="H75" s="437"/>
      <c r="I75" s="129"/>
      <c r="J75" s="132"/>
      <c r="K75" s="129"/>
    </row>
    <row r="76" spans="1:11" ht="15.75">
      <c r="A76" s="644" t="s">
        <v>165</v>
      </c>
      <c r="B76" s="645"/>
      <c r="C76" s="178"/>
      <c r="D76" s="153"/>
      <c r="E76" s="154"/>
      <c r="F76" s="432"/>
      <c r="G76" s="438"/>
      <c r="H76" s="437"/>
      <c r="I76" s="129"/>
      <c r="J76" s="132"/>
      <c r="K76" s="129"/>
    </row>
    <row r="77" spans="1:11" ht="16.5" thickBot="1">
      <c r="A77" s="152" t="s">
        <v>38</v>
      </c>
      <c r="B77" s="151"/>
      <c r="C77" s="178"/>
      <c r="D77" s="148"/>
      <c r="E77" s="149"/>
      <c r="F77" s="432"/>
      <c r="G77" s="171"/>
      <c r="H77" s="439"/>
      <c r="I77" s="129"/>
      <c r="J77" s="132"/>
      <c r="K77" s="129"/>
    </row>
    <row r="78" spans="1:11" ht="16.5" thickBot="1">
      <c r="A78" s="176"/>
      <c r="B78" s="176"/>
      <c r="C78" s="178"/>
      <c r="D78" s="177"/>
      <c r="E78" s="132"/>
      <c r="F78" s="430"/>
      <c r="G78" s="177"/>
      <c r="H78" s="132"/>
      <c r="I78" s="129"/>
      <c r="J78" s="132"/>
      <c r="K78" s="129"/>
    </row>
    <row r="79" spans="1:11" ht="15.75">
      <c r="A79" s="585" t="s">
        <v>80</v>
      </c>
      <c r="B79" s="586"/>
      <c r="C79" s="176"/>
      <c r="D79" s="169">
        <f>SUM(D80:D81)</f>
        <v>0</v>
      </c>
      <c r="E79" s="168">
        <f>IF(D79=0,"",D79/$D$103)</f>
      </c>
      <c r="F79" s="146"/>
      <c r="G79" s="431">
        <f>SUM(G80:G81)</f>
        <v>0</v>
      </c>
      <c r="H79" s="168">
        <f>IF(G79=0,"",G79/$G$103)</f>
      </c>
      <c r="I79" s="129"/>
      <c r="J79" s="132"/>
      <c r="K79" s="129"/>
    </row>
    <row r="80" spans="1:11" ht="15.75">
      <c r="A80" s="661" t="s">
        <v>79</v>
      </c>
      <c r="B80" s="662"/>
      <c r="C80" s="150"/>
      <c r="D80" s="174"/>
      <c r="E80" s="175"/>
      <c r="F80" s="409"/>
      <c r="G80" s="174"/>
      <c r="H80" s="440"/>
      <c r="I80" s="129"/>
      <c r="J80" s="132"/>
      <c r="K80" s="129"/>
    </row>
    <row r="81" spans="1:11" ht="16.5" thickBot="1">
      <c r="A81" s="152" t="s">
        <v>38</v>
      </c>
      <c r="B81" s="151"/>
      <c r="C81" s="150"/>
      <c r="D81" s="173"/>
      <c r="E81" s="172"/>
      <c r="F81" s="409"/>
      <c r="G81" s="171"/>
      <c r="H81" s="441"/>
      <c r="I81" s="129"/>
      <c r="J81" s="132"/>
      <c r="K81" s="129"/>
    </row>
    <row r="82" spans="1:11" ht="16.5" thickBot="1">
      <c r="A82" s="147"/>
      <c r="B82" s="147"/>
      <c r="C82" s="147"/>
      <c r="D82" s="146"/>
      <c r="E82" s="170"/>
      <c r="F82" s="442"/>
      <c r="G82" s="420"/>
      <c r="H82" s="170"/>
      <c r="I82" s="129"/>
      <c r="J82" s="132"/>
      <c r="K82" s="129"/>
    </row>
    <row r="83" spans="1:11" ht="15.75">
      <c r="A83" s="585" t="s">
        <v>78</v>
      </c>
      <c r="B83" s="586"/>
      <c r="C83" s="147"/>
      <c r="D83" s="169">
        <f>SUM(D84:D91)+D92+D96</f>
        <v>0</v>
      </c>
      <c r="E83" s="168">
        <f>IF(D83=0,"",D83/$D$103)</f>
      </c>
      <c r="F83" s="442"/>
      <c r="G83" s="169">
        <f>SUM(G84:G91)+G92+G96</f>
        <v>0</v>
      </c>
      <c r="H83" s="168">
        <f>IF(G83=0,"",G83/$G$103)</f>
      </c>
      <c r="I83" s="129"/>
      <c r="J83" s="132"/>
      <c r="K83" s="129"/>
    </row>
    <row r="84" spans="1:11" ht="16.5">
      <c r="A84" s="661" t="s">
        <v>166</v>
      </c>
      <c r="B84" s="662"/>
      <c r="C84" s="147"/>
      <c r="D84" s="443"/>
      <c r="E84" s="156"/>
      <c r="F84" s="409"/>
      <c r="G84" s="479">
        <f>Formulaire!$F55</f>
        <v>0</v>
      </c>
      <c r="H84" s="444"/>
      <c r="I84" s="129"/>
      <c r="J84" s="132"/>
      <c r="K84" s="129"/>
    </row>
    <row r="85" spans="1:11" ht="24" customHeight="1">
      <c r="A85" s="167" t="s">
        <v>178</v>
      </c>
      <c r="B85" s="161"/>
      <c r="C85" s="147"/>
      <c r="D85" s="166"/>
      <c r="E85" s="154"/>
      <c r="F85" s="409"/>
      <c r="G85" s="445"/>
      <c r="H85" s="437"/>
      <c r="I85" s="129"/>
      <c r="J85" s="132"/>
      <c r="K85" s="129"/>
    </row>
    <row r="86" spans="1:11" ht="15.75">
      <c r="A86" s="577" t="s">
        <v>36</v>
      </c>
      <c r="B86" s="578"/>
      <c r="C86" s="150"/>
      <c r="D86" s="155"/>
      <c r="E86" s="165"/>
      <c r="F86" s="446"/>
      <c r="G86" s="434"/>
      <c r="H86" s="447"/>
      <c r="I86" s="129"/>
      <c r="J86" s="132"/>
      <c r="K86" s="129"/>
    </row>
    <row r="87" spans="1:11" ht="15.75">
      <c r="A87" s="577" t="s">
        <v>35</v>
      </c>
      <c r="B87" s="578"/>
      <c r="C87" s="150"/>
      <c r="D87" s="153"/>
      <c r="E87" s="165"/>
      <c r="F87" s="446"/>
      <c r="G87" s="438"/>
      <c r="H87" s="447"/>
      <c r="I87" s="129"/>
      <c r="J87" s="132"/>
      <c r="K87" s="129"/>
    </row>
    <row r="88" spans="1:11" ht="15.75">
      <c r="A88" s="577" t="s">
        <v>34</v>
      </c>
      <c r="B88" s="578"/>
      <c r="C88" s="150"/>
      <c r="D88" s="153"/>
      <c r="E88" s="165"/>
      <c r="F88" s="446"/>
      <c r="G88" s="438"/>
      <c r="H88" s="447"/>
      <c r="I88" s="129"/>
      <c r="J88" s="132"/>
      <c r="K88" s="129"/>
    </row>
    <row r="89" spans="1:11" ht="15.75">
      <c r="A89" s="577" t="s">
        <v>37</v>
      </c>
      <c r="B89" s="578"/>
      <c r="C89" s="150"/>
      <c r="D89" s="153"/>
      <c r="E89" s="165"/>
      <c r="F89" s="446"/>
      <c r="G89" s="153"/>
      <c r="H89" s="448"/>
      <c r="I89" s="129"/>
      <c r="J89" s="132"/>
      <c r="K89" s="129"/>
    </row>
    <row r="90" spans="1:11" ht="15.75">
      <c r="A90" s="162" t="s">
        <v>38</v>
      </c>
      <c r="B90" s="161"/>
      <c r="C90" s="150"/>
      <c r="D90" s="153"/>
      <c r="E90" s="165"/>
      <c r="F90" s="446"/>
      <c r="G90" s="438"/>
      <c r="H90" s="447"/>
      <c r="I90" s="129"/>
      <c r="J90" s="132"/>
      <c r="K90" s="129"/>
    </row>
    <row r="91" spans="1:11" ht="18">
      <c r="A91" s="577" t="s">
        <v>39</v>
      </c>
      <c r="B91" s="578"/>
      <c r="C91" s="163"/>
      <c r="D91" s="164"/>
      <c r="E91" s="154"/>
      <c r="F91" s="446"/>
      <c r="G91" s="164"/>
      <c r="H91" s="449"/>
      <c r="I91" s="129"/>
      <c r="J91" s="132"/>
      <c r="K91" s="129"/>
    </row>
    <row r="92" spans="1:14" ht="18">
      <c r="A92" s="579" t="s">
        <v>77</v>
      </c>
      <c r="B92" s="580"/>
      <c r="C92" s="163"/>
      <c r="D92" s="450">
        <f>SUM(D93:D95)</f>
        <v>0</v>
      </c>
      <c r="E92" s="158"/>
      <c r="F92" s="133"/>
      <c r="G92" s="451">
        <f>SUM(G93:G95)</f>
        <v>0</v>
      </c>
      <c r="H92" s="452"/>
      <c r="I92" s="129"/>
      <c r="J92" s="132"/>
      <c r="K92" s="129"/>
      <c r="N92" s="453"/>
    </row>
    <row r="93" spans="1:11" ht="18">
      <c r="A93" s="663" t="s">
        <v>76</v>
      </c>
      <c r="B93" s="664"/>
      <c r="C93" s="163"/>
      <c r="D93" s="157"/>
      <c r="E93" s="156"/>
      <c r="F93" s="446"/>
      <c r="G93" s="157"/>
      <c r="H93" s="454"/>
      <c r="I93" s="129"/>
      <c r="J93" s="132"/>
      <c r="K93" s="129"/>
    </row>
    <row r="94" spans="1:11" ht="15.75">
      <c r="A94" s="577" t="s">
        <v>75</v>
      </c>
      <c r="B94" s="578"/>
      <c r="C94" s="150"/>
      <c r="D94" s="153"/>
      <c r="E94" s="154"/>
      <c r="F94" s="446"/>
      <c r="G94" s="153"/>
      <c r="H94" s="448"/>
      <c r="I94" s="129"/>
      <c r="J94" s="132"/>
      <c r="K94" s="129"/>
    </row>
    <row r="95" spans="1:11" ht="15.75">
      <c r="A95" s="162" t="s">
        <v>38</v>
      </c>
      <c r="B95" s="161"/>
      <c r="C95" s="150"/>
      <c r="D95" s="159"/>
      <c r="E95" s="160"/>
      <c r="F95" s="446"/>
      <c r="G95" s="159"/>
      <c r="H95" s="455"/>
      <c r="I95" s="129"/>
      <c r="J95" s="132"/>
      <c r="K95" s="129"/>
    </row>
    <row r="96" spans="1:11" ht="15.75">
      <c r="A96" s="579" t="s">
        <v>74</v>
      </c>
      <c r="B96" s="580"/>
      <c r="C96" s="150"/>
      <c r="D96" s="456">
        <f>SUM(D97:D101)</f>
        <v>0</v>
      </c>
      <c r="E96" s="158"/>
      <c r="F96" s="133"/>
      <c r="G96" s="450">
        <f>SUM(G97:G101)</f>
        <v>0</v>
      </c>
      <c r="H96" s="452"/>
      <c r="I96" s="129"/>
      <c r="J96" s="132"/>
      <c r="K96" s="129"/>
    </row>
    <row r="97" spans="1:11" ht="15.75">
      <c r="A97" s="663" t="s">
        <v>40</v>
      </c>
      <c r="B97" s="664"/>
      <c r="C97" s="150"/>
      <c r="D97" s="157"/>
      <c r="E97" s="156"/>
      <c r="F97" s="446"/>
      <c r="G97" s="155"/>
      <c r="H97" s="454"/>
      <c r="I97" s="129"/>
      <c r="J97" s="132"/>
      <c r="K97" s="129"/>
    </row>
    <row r="98" spans="1:11" ht="15.75">
      <c r="A98" s="577" t="s">
        <v>41</v>
      </c>
      <c r="B98" s="578"/>
      <c r="C98" s="150"/>
      <c r="D98" s="153"/>
      <c r="E98" s="154"/>
      <c r="F98" s="446"/>
      <c r="G98" s="153"/>
      <c r="H98" s="448"/>
      <c r="I98" s="129"/>
      <c r="J98" s="132"/>
      <c r="K98" s="129"/>
    </row>
    <row r="99" spans="1:11" ht="15.75">
      <c r="A99" s="577" t="s">
        <v>73</v>
      </c>
      <c r="B99" s="578"/>
      <c r="C99" s="150"/>
      <c r="D99" s="153"/>
      <c r="E99" s="154"/>
      <c r="F99" s="446"/>
      <c r="G99" s="153"/>
      <c r="H99" s="448"/>
      <c r="I99" s="129"/>
      <c r="J99" s="132"/>
      <c r="K99" s="129"/>
    </row>
    <row r="100" spans="1:11" ht="15.75">
      <c r="A100" s="577" t="s">
        <v>42</v>
      </c>
      <c r="B100" s="578"/>
      <c r="C100" s="150"/>
      <c r="D100" s="153"/>
      <c r="E100" s="154"/>
      <c r="F100" s="446"/>
      <c r="G100" s="153"/>
      <c r="H100" s="448"/>
      <c r="I100" s="129"/>
      <c r="J100" s="132"/>
      <c r="K100" s="129"/>
    </row>
    <row r="101" spans="1:11" ht="16.5" thickBot="1">
      <c r="A101" s="152" t="s">
        <v>38</v>
      </c>
      <c r="B101" s="151"/>
      <c r="C101" s="150"/>
      <c r="D101" s="148"/>
      <c r="E101" s="149"/>
      <c r="F101" s="446"/>
      <c r="G101" s="148"/>
      <c r="H101" s="457"/>
      <c r="I101" s="129"/>
      <c r="J101" s="132"/>
      <c r="K101" s="129"/>
    </row>
    <row r="102" spans="1:11" ht="16.5" thickBot="1">
      <c r="A102" s="147"/>
      <c r="B102" s="140"/>
      <c r="C102" s="130"/>
      <c r="D102" s="133"/>
      <c r="E102" s="140"/>
      <c r="F102" s="146"/>
      <c r="G102" s="420"/>
      <c r="H102" s="194"/>
      <c r="I102" s="129"/>
      <c r="J102" s="132"/>
      <c r="K102" s="129"/>
    </row>
    <row r="103" spans="1:11" ht="18.75" thickBot="1">
      <c r="A103" s="610" t="s">
        <v>72</v>
      </c>
      <c r="B103" s="611"/>
      <c r="C103" s="145"/>
      <c r="D103" s="144">
        <f>SUM(D71+D79+D83)</f>
        <v>0</v>
      </c>
      <c r="E103" s="129"/>
      <c r="F103" s="458"/>
      <c r="G103" s="144">
        <f>SUM(G71+G79+G83)</f>
        <v>0</v>
      </c>
      <c r="H103" s="143"/>
      <c r="I103" s="129"/>
      <c r="J103" s="132"/>
      <c r="K103" s="129"/>
    </row>
    <row r="104" spans="1:11" ht="21" thickBot="1">
      <c r="A104" s="142"/>
      <c r="B104" s="142"/>
      <c r="C104" s="141"/>
      <c r="D104" s="131"/>
      <c r="E104" s="140"/>
      <c r="F104" s="133"/>
      <c r="G104" s="459"/>
      <c r="H104" s="130"/>
      <c r="I104" s="129"/>
      <c r="J104" s="132"/>
      <c r="K104" s="129"/>
    </row>
    <row r="105" spans="1:11" ht="19.5" thickBot="1" thickTop="1">
      <c r="A105" s="129"/>
      <c r="B105" s="460" t="s">
        <v>71</v>
      </c>
      <c r="C105" s="139"/>
      <c r="D105" s="138">
        <f>D103-D64</f>
        <v>0</v>
      </c>
      <c r="E105" s="137"/>
      <c r="F105" s="461"/>
      <c r="G105" s="462">
        <f>G103-G64</f>
        <v>0</v>
      </c>
      <c r="H105" s="129"/>
      <c r="I105" s="129"/>
      <c r="J105" s="132"/>
      <c r="K105" s="129"/>
    </row>
    <row r="106" spans="1:11" ht="16.5" thickTop="1">
      <c r="A106" s="136"/>
      <c r="B106" s="136"/>
      <c r="C106" s="135"/>
      <c r="D106" s="134"/>
      <c r="E106" s="130"/>
      <c r="F106" s="133"/>
      <c r="G106" s="131"/>
      <c r="H106" s="130"/>
      <c r="I106" s="129"/>
      <c r="J106" s="132"/>
      <c r="K106" s="129"/>
    </row>
    <row r="108" ht="15.75">
      <c r="A108" s="128"/>
    </row>
  </sheetData>
  <sheetProtection/>
  <mergeCells count="64">
    <mergeCell ref="A96:B96"/>
    <mergeCell ref="A97:B97"/>
    <mergeCell ref="A98:B98"/>
    <mergeCell ref="A99:B99"/>
    <mergeCell ref="A100:B100"/>
    <mergeCell ref="A103:B103"/>
    <mergeCell ref="A88:B88"/>
    <mergeCell ref="A89:B89"/>
    <mergeCell ref="A91:B91"/>
    <mergeCell ref="A92:B92"/>
    <mergeCell ref="A93:B93"/>
    <mergeCell ref="A94:B94"/>
    <mergeCell ref="A79:B79"/>
    <mergeCell ref="A80:B80"/>
    <mergeCell ref="A83:B83"/>
    <mergeCell ref="A84:B84"/>
    <mergeCell ref="A86:B86"/>
    <mergeCell ref="A87:B87"/>
    <mergeCell ref="A71:B71"/>
    <mergeCell ref="A72:B72"/>
    <mergeCell ref="A73:B73"/>
    <mergeCell ref="A75:B75"/>
    <mergeCell ref="A76:B76"/>
    <mergeCell ref="A60:B60"/>
    <mergeCell ref="A61:B61"/>
    <mergeCell ref="A64:B64"/>
    <mergeCell ref="A66:B69"/>
    <mergeCell ref="G66:H66"/>
    <mergeCell ref="A52:B52"/>
    <mergeCell ref="A54:B54"/>
    <mergeCell ref="A55:B55"/>
    <mergeCell ref="A56:B56"/>
    <mergeCell ref="A58:B58"/>
    <mergeCell ref="A59:B59"/>
    <mergeCell ref="A47:B47"/>
    <mergeCell ref="A48:B48"/>
    <mergeCell ref="A49:B49"/>
    <mergeCell ref="A50:B50"/>
    <mergeCell ref="A51:B51"/>
    <mergeCell ref="D66:E66"/>
    <mergeCell ref="A40:B40"/>
    <mergeCell ref="A41:B41"/>
    <mergeCell ref="A43:B43"/>
    <mergeCell ref="A44:B44"/>
    <mergeCell ref="A45:B45"/>
    <mergeCell ref="A46:B46"/>
    <mergeCell ref="A34:B34"/>
    <mergeCell ref="A35:B35"/>
    <mergeCell ref="A36:B36"/>
    <mergeCell ref="A37:B37"/>
    <mergeCell ref="A38:B38"/>
    <mergeCell ref="A39:B39"/>
    <mergeCell ref="A11:B11"/>
    <mergeCell ref="A12:B12"/>
    <mergeCell ref="A15:B15"/>
    <mergeCell ref="A23:B23"/>
    <mergeCell ref="A29:B29"/>
    <mergeCell ref="A32:B32"/>
    <mergeCell ref="A1:K1"/>
    <mergeCell ref="G2:K3"/>
    <mergeCell ref="A4:B7"/>
    <mergeCell ref="D4:E4"/>
    <mergeCell ref="G4:H4"/>
    <mergeCell ref="A9:B9"/>
  </mergeCells>
  <printOptions/>
  <pageMargins left="0.7" right="0.7" top="0.75" bottom="0.75" header="0.3" footer="0.3"/>
  <pageSetup horizontalDpi="600" verticalDpi="600" orientation="portrait" paperSize="9" scale="39" r:id="rId3"/>
  <rowBreaks count="1" manualBreakCount="1">
    <brk id="64"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Equipe CNV</dc:creator>
  <cp:keywords/>
  <dc:description/>
  <cp:lastModifiedBy>Nathalie LEDUC</cp:lastModifiedBy>
  <cp:lastPrinted>2019-10-28T13:11:05Z</cp:lastPrinted>
  <dcterms:created xsi:type="dcterms:W3CDTF">2018-05-28T16:14:43Z</dcterms:created>
  <dcterms:modified xsi:type="dcterms:W3CDTF">2020-07-10T08:01:14Z</dcterms:modified>
  <cp:category/>
  <cp:version/>
  <cp:contentType/>
  <cp:contentStatus/>
</cp:coreProperties>
</file>